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495" windowWidth="26580" windowHeight="5970" activeTab="0"/>
  </bookViews>
  <sheets>
    <sheet name="Metadata" sheetId="1" r:id="rId1"/>
    <sheet name="BEN-PR-Sed-NH4-Sal" sheetId="2" r:id="rId2"/>
  </sheets>
  <definedNames>
    <definedName name="ABSTRACT">'Metadata'!$A$57</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'Metadata'!$E$128</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'Metadata'!$G$128</definedName>
    <definedName name="Distribution_URL_for_file">'Metadata'!$A$5</definedName>
    <definedName name="East_Bounding_Coordinate">'Metadata'!$A$40</definedName>
    <definedName name="Elevation">'Metadata'!$A$46</definedName>
    <definedName name="End_Date">'Metadata'!$A$26</definedName>
    <definedName name="First_Name">'Metadata'!$A$9</definedName>
    <definedName name="Geographic_Description">'Metadata'!$A$37</definedName>
    <definedName name="INVESTIGATOR_INFORMATION">'Metadata'!$A$8</definedName>
    <definedName name="KEYWORD_INFORMATION">'Metadata'!$A$53</definedName>
    <definedName name="KEYWORDS">'Metadata'!$A$54</definedName>
    <definedName name="KeywordThesaurus">'Metadata'!$A$55</definedName>
    <definedName name="Last_Name">'Metadata'!$A$10</definedName>
    <definedName name="Latitude">'Metadata'!$A$44</definedName>
    <definedName name="Location_Bounding_Box">'Metadata'!$A$38</definedName>
    <definedName name="Log_of_Changes">'Metadata'!$A$32</definedName>
    <definedName name="Longitude">'Metadata'!$A$45</definedName>
    <definedName name="Maintenance_Description">'Metadata'!$A$31</definedName>
    <definedName name="Measurement_Scale">'Metadata'!$D$128</definedName>
    <definedName name="Metacat_Package_ID">'Metadata'!$A$3</definedName>
    <definedName name="METHODS">'Metadata'!$A$65</definedName>
    <definedName name="Missing_Value_Code">'Metadata'!$H$128</definedName>
    <definedName name="Missing_Value_Code_Explanation">'Metadata'!$I$128</definedName>
    <definedName name="North_Bounding_Coordinate">'Metadata'!$A$41</definedName>
    <definedName name="Number_of_Data_Records">'Metadata'!$A$27</definedName>
    <definedName name="Number_Type">'Metadata'!$F$128</definedName>
    <definedName name="OR">'Metadata'!$A$111</definedName>
    <definedName name="OR_if_single_point_location">'Metadata'!$A$43</definedName>
    <definedName name="Organisms_studied">'Metadata'!$A$51</definedName>
    <definedName name="Other_Files_to_Reference">'Metadata'!$A$28</definedName>
    <definedName name="OTHERS">'Metadata'!$A$20</definedName>
    <definedName name="Protocol_Document">'Metadata'!$A$112</definedName>
    <definedName name="Protocol_Title">'Metadata'!$A$109</definedName>
    <definedName name="Quality_Control_Information">'Metadata'!$A$30</definedName>
    <definedName name="RESEARCH_LOCATION">'Metadata'!$A$36</definedName>
    <definedName name="Sampling_and_or_Lab_Protocols">'Metadata'!$A$108</definedName>
    <definedName name="South_Bounding_Coordinate">'Metadata'!$A$42</definedName>
    <definedName name="State">'Metadata'!$A$15</definedName>
    <definedName name="TAXONOMIC_COVERAGE">'Metadata'!$A$49</definedName>
    <definedName name="Taxonomic_Protocols">'Metadata'!$A$50</definedName>
    <definedName name="Units">'Metadata'!$C$128</definedName>
    <definedName name="URL_of_online_Protocol">'Metadata'!$A$110</definedName>
    <definedName name="Variable_Description">'Metadata'!$B$128</definedName>
    <definedName name="VARIABLE_DESCRIPTIONS">'Metadata'!$A$127</definedName>
    <definedName name="Variable_Name">'Metadata'!$A$128</definedName>
    <definedName name="West_Bounding_Coordinate">'Metadata'!$A$39</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 Laundre</author>
    <author>jiml</author>
    <author>James Laundre</author>
    <author>powell</author>
    <author>Jim Laundre</author>
    <author>Field Description</author>
    <author>ruggem</author>
  </authors>
  <commentList>
    <comment ref="A2" authorId="0">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A3" authorId="0">
      <text>
        <r>
          <rPr>
            <sz val="8"/>
            <rFont val="Tahoma"/>
            <family val="2"/>
          </rPr>
          <t>A unique number assigned by the Information Manager 
for use with  Metacat server.  You DO NOT need to enter anything.</t>
        </r>
      </text>
    </comment>
    <comment ref="A5" authorId="1">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6" authorId="0">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8" authorId="2">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0" authorId="2">
      <text>
        <r>
          <rPr>
            <b/>
            <sz val="8"/>
            <rFont val="Tahoma"/>
            <family val="2"/>
          </rPr>
          <t xml:space="preserve">PIs, RAs or Techs who were also involved in the data collection or compilation. </t>
        </r>
        <r>
          <rPr>
            <b/>
            <sz val="8"/>
            <color indexed="10"/>
            <rFont val="Tahoma"/>
            <family val="2"/>
          </rPr>
          <t>Separate names with a comma.</t>
        </r>
      </text>
    </comment>
    <comment ref="A22" authorId="2">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3" authorId="1">
      <text>
        <r>
          <rPr>
            <b/>
            <sz val="8"/>
            <rFont val="Tahoma"/>
            <family val="2"/>
          </rPr>
          <t>The URL for the data file that this metadata describes.  This will be fill in by the Information Manager.  You Do NOT need to fill in.</t>
        </r>
      </text>
    </comment>
    <comment ref="A24" authorId="2">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2">
      <text>
        <r>
          <rPr>
            <b/>
            <sz val="8"/>
            <rFont val="Tahoma"/>
            <family val="2"/>
          </rPr>
          <t xml:space="preserve"> The date that data collection began for the dataset.</t>
        </r>
      </text>
    </comment>
    <comment ref="A26" authorId="0">
      <text>
        <r>
          <rPr>
            <b/>
            <sz val="8"/>
            <rFont val="Tahoma"/>
            <family val="2"/>
          </rPr>
          <t>The ending date of data collection.</t>
        </r>
        <r>
          <rPr>
            <sz val="8"/>
            <rFont val="Tahoma"/>
            <family val="2"/>
          </rPr>
          <t xml:space="preserve">
</t>
        </r>
      </text>
    </comment>
    <comment ref="A27" authorId="3">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28" authorId="0">
      <text>
        <r>
          <rPr>
            <b/>
            <sz val="8"/>
            <rFont val="Tahoma"/>
            <family val="2"/>
          </rPr>
          <t>Any other files that are releated to this data file. 
If not part of the PIE LTER database then list full reference to the file.</t>
        </r>
        <r>
          <rPr>
            <sz val="8"/>
            <rFont val="Tahoma"/>
            <family val="2"/>
          </rPr>
          <t xml:space="preserve">
</t>
        </r>
      </text>
    </comment>
    <comment ref="A29" authorId="2">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30" authorId="3">
      <text>
        <r>
          <rPr>
            <sz val="8"/>
            <rFont val="Tahoma"/>
            <family val="2"/>
          </rPr>
          <t xml:space="preserve">A description of the Quality Control procedures that relate to the dataset. </t>
        </r>
      </text>
    </comment>
    <comment ref="A31" authorId="3">
      <text>
        <r>
          <rPr>
            <sz val="8"/>
            <rFont val="Tahoma"/>
            <family val="2"/>
          </rPr>
          <t xml:space="preserve">A description of the maintenance of this data resource. 
This includes information about the frequency of update, 
and whether there is ongoing data collection. </t>
        </r>
      </text>
    </comment>
    <comment ref="A32" authorId="0">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36" authorId="2">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37" authorId="3">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39" authorId="3">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0" authorId="3">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1" authorId="3">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2" authorId="3">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4" authorId="3">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5" authorId="3">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50" authorId="2">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1" authorId="4">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54" authorId="2">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5" authorId="5">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7" authorId="0">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65" authorId="2">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09" authorId="4">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0" authorId="0">
      <text>
        <r>
          <rPr>
            <b/>
            <sz val="8"/>
            <rFont val="Tahoma"/>
            <family val="2"/>
          </rPr>
          <t>List the URL to an online protocol document.</t>
        </r>
      </text>
    </comment>
    <comment ref="A112" authorId="0">
      <text>
        <r>
          <rPr>
            <b/>
            <sz val="8"/>
            <rFont val="Tahoma"/>
            <family val="2"/>
          </rPr>
          <t>Describe the protocol used. Be as complete as possible.  Include any references and deviations used from references.</t>
        </r>
      </text>
    </comment>
    <comment ref="A127" authorId="2">
      <text>
        <r>
          <rPr>
            <b/>
            <sz val="8"/>
            <rFont val="Tahoma"/>
            <family val="2"/>
          </rPr>
          <t>This section describes the variables in the data set. Please be as complete as necessary.</t>
        </r>
      </text>
    </comment>
    <comment ref="A128" authorId="2">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must be
 included in every data file.
</t>
        </r>
        <r>
          <rPr>
            <sz val="8"/>
            <color indexed="10"/>
            <rFont val="Tahoma"/>
            <family val="2"/>
          </rPr>
          <t>Date</t>
        </r>
        <r>
          <rPr>
            <sz val="8"/>
            <rFont val="Tahoma"/>
            <family val="2"/>
          </rPr>
          <t xml:space="preserve"> should be in the format DD-MMM-YYYY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t>
        </r>
        <r>
          <rPr>
            <sz val="8"/>
            <rFont val="Tahoma"/>
            <family val="2"/>
          </rPr>
          <t xml:space="preserve">
Variables for time in Hours are to be in 24 hour format (not AM or PM) and based on Eastern Standard Time, not Eastern Daylight Savings Time. Entries should be 4 places, hours and minutes, preferably without any punctuation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28" authorId="2">
      <text>
        <r>
          <rPr>
            <b/>
            <sz val="8"/>
            <rFont val="Tahoma"/>
            <family val="2"/>
          </rPr>
          <t xml:space="preserve">Variable Description should be a brief explanation of what the Variable name represents. </t>
        </r>
      </text>
    </comment>
    <comment ref="C128" authorId="3">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D128" authorId="6">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28" authorId="5">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28" authorId="3">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28" authorId="6">
      <text>
        <r>
          <rPr>
            <b/>
            <sz val="8"/>
            <rFont val="Tahoma"/>
            <family val="2"/>
          </rPr>
          <t xml:space="preserve">Date Time format field: </t>
        </r>
        <r>
          <rPr>
            <sz val="8"/>
            <rFont val="Tahoma"/>
            <family val="2"/>
          </rPr>
          <t>Enter the datetime format 
(ex. DD-MMM-YY) for variables that are dates and or time.</t>
        </r>
      </text>
    </comment>
    <comment ref="H128" authorId="0">
      <text>
        <r>
          <rPr>
            <b/>
            <sz val="8"/>
            <rFont val="Tahoma"/>
            <family val="2"/>
          </rPr>
          <t>Indicate the code used for missing values, e.g. blanks or -99999</t>
        </r>
      </text>
    </comment>
    <comment ref="I128" authorId="3">
      <text>
        <r>
          <rPr>
            <b/>
            <sz val="8"/>
            <rFont val="Tahoma"/>
            <family val="2"/>
          </rPr>
          <t>MissingValueCode Explanation:</t>
        </r>
        <r>
          <rPr>
            <sz val="8"/>
            <rFont val="Tahoma"/>
            <family val="2"/>
          </rPr>
          <t xml:space="preserve">
Short explanation of the missing value code,
 -9999 = not measured; -8888 = data lost.</t>
        </r>
      </text>
    </comment>
  </commentList>
</comments>
</file>

<file path=xl/sharedStrings.xml><?xml version="1.0" encoding="utf-8"?>
<sst xmlns="http://schemas.openxmlformats.org/spreadsheetml/2006/main" count="2281" uniqueCount="347">
  <si>
    <t>Plum Island Ecosystems LTER DATABASE</t>
  </si>
  <si>
    <t xml:space="preserve">DATASET ID: </t>
  </si>
  <si>
    <t>BEN-PR-Sed-NH4-Sal.01</t>
  </si>
  <si>
    <t>Metacat Package ID</t>
  </si>
  <si>
    <t>knb-lter-pie.250.1</t>
  </si>
  <si>
    <t xml:space="preserve"> </t>
  </si>
  <si>
    <t>Year Released to Public</t>
  </si>
  <si>
    <t>Distribution URL for file</t>
  </si>
  <si>
    <t>http://ecosystems.mbl.edu/PIE/data/BEN/BEN-PR-Sed-NH4-Sal.html</t>
  </si>
  <si>
    <t>DATASET TITLE:</t>
  </si>
  <si>
    <t>Free and exchangeable ammonium in sediments of the Parker River estuary</t>
  </si>
  <si>
    <r>
      <t>INVESTIGATOR INFORMATION :</t>
    </r>
    <r>
      <rPr>
        <b/>
        <sz val="9"/>
        <color indexed="48"/>
        <rFont val="Arial"/>
        <family val="2"/>
      </rPr>
      <t xml:space="preserve"> </t>
    </r>
  </si>
  <si>
    <t>Investigator 1</t>
  </si>
  <si>
    <t>Investigator 2</t>
  </si>
  <si>
    <t>Investigator 3</t>
  </si>
  <si>
    <t xml:space="preserve">First Name  </t>
  </si>
  <si>
    <t>Nathaniel</t>
  </si>
  <si>
    <t xml:space="preserve">Anne </t>
  </si>
  <si>
    <t>Chuck</t>
  </si>
  <si>
    <t xml:space="preserve">Last Name  </t>
  </si>
  <si>
    <t>Weston</t>
  </si>
  <si>
    <t>Giblin</t>
  </si>
  <si>
    <t>Hopkinson</t>
  </si>
  <si>
    <t>Address line 1</t>
  </si>
  <si>
    <t>Dept. of Geography and the Environment</t>
  </si>
  <si>
    <t>Ecosystems Center</t>
  </si>
  <si>
    <t>Address line 2</t>
  </si>
  <si>
    <t>Villanova University</t>
  </si>
  <si>
    <t>MBL</t>
  </si>
  <si>
    <t>University of Georgia</t>
  </si>
  <si>
    <t>Address line 3</t>
  </si>
  <si>
    <t>800 Lancaster Avenue</t>
  </si>
  <si>
    <t>7 MBLSt</t>
  </si>
  <si>
    <t>229 Marine Sciences</t>
  </si>
  <si>
    <t xml:space="preserve"> City  </t>
  </si>
  <si>
    <t xml:space="preserve">Villanova </t>
  </si>
  <si>
    <t>Woods Hole</t>
  </si>
  <si>
    <t>Athens</t>
  </si>
  <si>
    <t xml:space="preserve">State  </t>
  </si>
  <si>
    <t>PA</t>
  </si>
  <si>
    <t>MA</t>
  </si>
  <si>
    <t>GA</t>
  </si>
  <si>
    <t xml:space="preserve">Zip Code  </t>
  </si>
  <si>
    <t>19085</t>
  </si>
  <si>
    <t>02543</t>
  </si>
  <si>
    <t>30602</t>
  </si>
  <si>
    <t>Country</t>
  </si>
  <si>
    <t>USA</t>
  </si>
  <si>
    <t xml:space="preserve">OTHERS: </t>
  </si>
  <si>
    <t>Jane Tucker, Josh Goldstein, Greg Peterson, Dave Vasiliou</t>
  </si>
  <si>
    <t xml:space="preserve">DATA FILE INFORMATION: </t>
  </si>
  <si>
    <t>Data File URL</t>
  </si>
  <si>
    <t>http://ecosystems.mbl.edu/PIE/data/BEN/data/BEN-PR-Sed-NH4-Sal.csv</t>
  </si>
  <si>
    <t>Data File Name</t>
  </si>
  <si>
    <t>BEN-PR-Sed-NH4-Sal</t>
  </si>
  <si>
    <t>Beginning Date</t>
  </si>
  <si>
    <t>End Date</t>
  </si>
  <si>
    <t>Number of Data Records</t>
  </si>
  <si>
    <t>Other Files to Reference</t>
  </si>
  <si>
    <t>Availability Status</t>
  </si>
  <si>
    <t>Type 1</t>
  </si>
  <si>
    <t>Quality Control Information</t>
  </si>
  <si>
    <t>Maintenance Description</t>
  </si>
  <si>
    <t>Log of Changes:</t>
  </si>
  <si>
    <t>Version 01: 14Sep2013, metadata and data created to comply with importation to Drupal and LTER PASTA. Used MarcrosExportEML_HTML (working)pie_excel2007_Sep2013.xlsm 9/10/13 12:02 PM for QA/QC to EML 2.1.0</t>
  </si>
  <si>
    <t xml:space="preserve">RESEARCH LOCATION: </t>
  </si>
  <si>
    <t>BEN-PR-P22</t>
  </si>
  <si>
    <t>BEN-PR-P24</t>
  </si>
  <si>
    <t>BEN-PR-P14</t>
  </si>
  <si>
    <t>BEN-PR-P11</t>
  </si>
  <si>
    <t>BEN-RO-R5.5</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</si>
  <si>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</si>
  <si>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</si>
  <si>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</si>
  <si>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</si>
  <si>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</si>
  <si>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</si>
  <si>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</si>
  <si>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</si>
  <si>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</si>
  <si>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Elevation</t>
  </si>
  <si>
    <t>TAXONOMIC COVERAGE:</t>
  </si>
  <si>
    <t>Taxonomic Protocols</t>
  </si>
  <si>
    <t>Organisms studied</t>
  </si>
  <si>
    <t xml:space="preserve">Example:  Spartina; Spartina patens; Carex aquatilis var. aquatilis; Carex atlantica ssp. atlantica </t>
  </si>
  <si>
    <t>KEYWORD INFORMATION</t>
  </si>
  <si>
    <t xml:space="preserve">KEYWORDS: </t>
  </si>
  <si>
    <t>PIE LTER, Massachusetts,  Parker River, inorganic nutrients, sediment, benthos, porewater, ammonium, porosity, bulk density, adsorption</t>
  </si>
  <si>
    <t xml:space="preserve">KeywordThesaurus  </t>
  </si>
  <si>
    <t>ABSTRACT:</t>
  </si>
  <si>
    <t xml:space="preserve">METHODS: </t>
  </si>
  <si>
    <t>Sampling and/or Lab Protocols</t>
  </si>
  <si>
    <t>Protocol Title</t>
  </si>
  <si>
    <t>URL of online Protocol</t>
  </si>
  <si>
    <t>OR</t>
  </si>
  <si>
    <t>Protocol Document</t>
  </si>
  <si>
    <t xml:space="preserve">VARIABLE DESCRIPTIONS: </t>
  </si>
  <si>
    <t>Variable Name</t>
  </si>
  <si>
    <t>Variable Description</t>
  </si>
  <si>
    <t>Units</t>
  </si>
  <si>
    <t>Measurement Scale</t>
  </si>
  <si>
    <t>Code Information</t>
  </si>
  <si>
    <t>Number Type</t>
  </si>
  <si>
    <t>DateTime Format</t>
  </si>
  <si>
    <t>Missing Value Code</t>
  </si>
  <si>
    <t>Missing Value Code Explanation</t>
  </si>
  <si>
    <t>Do Not Modify. This is the lists for the drop-downs.</t>
  </si>
  <si>
    <t>DATE</t>
  </si>
  <si>
    <t>date of sample collection</t>
  </si>
  <si>
    <t>datetime</t>
  </si>
  <si>
    <t>NA</t>
  </si>
  <si>
    <t>NA = sample not taken - not analyzed or lost</t>
  </si>
  <si>
    <t>MeasurementScale</t>
  </si>
  <si>
    <t>Unit Name</t>
  </si>
  <si>
    <t>STATION-CURRENT</t>
  </si>
  <si>
    <t>current name of sampling station, following naming protocol</t>
  </si>
  <si>
    <t>nominal</t>
  </si>
  <si>
    <t>STATION-PREVIOUS</t>
  </si>
  <si>
    <t>name of sampling station prior to establishment of naming protocol</t>
  </si>
  <si>
    <t>integer</t>
  </si>
  <si>
    <t>ampere</t>
  </si>
  <si>
    <t>River Km</t>
  </si>
  <si>
    <t xml:space="preserve">kilometer distance, mid-channel, upstream from mouth of Plum Island Sound (RK= 0)  </t>
  </si>
  <si>
    <t>kilometer</t>
  </si>
  <si>
    <t>interval</t>
  </si>
  <si>
    <t>real</t>
  </si>
  <si>
    <t>natural</t>
  </si>
  <si>
    <t>amperePerMeter</t>
  </si>
  <si>
    <t>LAT</t>
  </si>
  <si>
    <t>Latitude in NAD 83 geographic coordinates (decimal degrees)</t>
  </si>
  <si>
    <t>degree</t>
  </si>
  <si>
    <t>amperePerSquareMeter</t>
  </si>
  <si>
    <t>LON</t>
  </si>
  <si>
    <t>Longitude in NAD 83 geographic coordinates (decimal degrees)</t>
  </si>
  <si>
    <t>ordinal</t>
  </si>
  <si>
    <t>whole</t>
  </si>
  <si>
    <t>angstrom</t>
  </si>
  <si>
    <t>INT TOP</t>
  </si>
  <si>
    <t>depth of top of sediment section (cm)</t>
  </si>
  <si>
    <t>centimeter</t>
  </si>
  <si>
    <t>ratio</t>
  </si>
  <si>
    <t>atmosphere</t>
  </si>
  <si>
    <t>INT BOT</t>
  </si>
  <si>
    <t>depth of bottom of sediment section (cm)</t>
  </si>
  <si>
    <t>bar</t>
  </si>
  <si>
    <t>DEPTH</t>
  </si>
  <si>
    <t>average depth of sediment increment of section sampled (cm)</t>
  </si>
  <si>
    <t>calorie</t>
  </si>
  <si>
    <t>SAL</t>
  </si>
  <si>
    <t>salinity (ppt)</t>
  </si>
  <si>
    <t>partPerThousand</t>
  </si>
  <si>
    <t>celsius</t>
  </si>
  <si>
    <t>NH4</t>
  </si>
  <si>
    <t>porewater ammonium (µM-N)</t>
  </si>
  <si>
    <t>micromolePerLiter</t>
  </si>
  <si>
    <t>centigram</t>
  </si>
  <si>
    <t>EXCH NH4</t>
  </si>
  <si>
    <t>exchangeable ammonium (µmole N cm-3 of sediment)</t>
  </si>
  <si>
    <t>micromolePerCentimeterCubed</t>
  </si>
  <si>
    <t>%C</t>
  </si>
  <si>
    <t>percent carbon of bulk sediment</t>
  </si>
  <si>
    <t>percent</t>
  </si>
  <si>
    <t>centimeterPerYear</t>
  </si>
  <si>
    <t>%N</t>
  </si>
  <si>
    <t>percent nitrogen of bulk sediment</t>
  </si>
  <si>
    <t>centimetersPerSecond</t>
  </si>
  <si>
    <t>POR</t>
  </si>
  <si>
    <t>sediment porosity (g water cm-3)</t>
  </si>
  <si>
    <t>gramPerCentimeterCubed</t>
  </si>
  <si>
    <t>centimolesChargePerKilogram</t>
  </si>
  <si>
    <t>BD</t>
  </si>
  <si>
    <t>sediment bulk density (g dry sediment cm-3)</t>
  </si>
  <si>
    <t>centisecond</t>
  </si>
  <si>
    <t>coulomb</t>
  </si>
  <si>
    <t>cubicCentimetersPerCubicCentimeters</t>
  </si>
  <si>
    <t>cubicFeetPerSecond</t>
  </si>
  <si>
    <t>cubicMeter</t>
  </si>
  <si>
    <t>cubicMeterPerKilogram</t>
  </si>
  <si>
    <t>cubicMetersPerSecond</t>
  </si>
  <si>
    <t>cubicMicrometersPerGram</t>
  </si>
  <si>
    <t>decibar</t>
  </si>
  <si>
    <t>decigram</t>
  </si>
  <si>
    <t>decimeter</t>
  </si>
  <si>
    <t>decisecond</t>
  </si>
  <si>
    <t>dimensionless</t>
  </si>
  <si>
    <t>disintegrationsPerMinute</t>
  </si>
  <si>
    <t>farad</t>
  </si>
  <si>
    <t>gram</t>
  </si>
  <si>
    <t>gramsPer0.04SquareMeter</t>
  </si>
  <si>
    <t>gramsPerCentimeterSquaredPerSecond</t>
  </si>
  <si>
    <t>gramsPerCubicCentimeter</t>
  </si>
  <si>
    <t>gramsPerGram</t>
  </si>
  <si>
    <t>gramsPerHectarePerDay</t>
  </si>
  <si>
    <t>gramsPerLiter</t>
  </si>
  <si>
    <t>gramsPerLiterPerDay</t>
  </si>
  <si>
    <t>gramsPerMeterSquaredPerDay</t>
  </si>
  <si>
    <t>gramsPerMeterSquaredPerYear</t>
  </si>
  <si>
    <t>gramsPerMilliliter</t>
  </si>
  <si>
    <t>gramsPerNumber</t>
  </si>
  <si>
    <t>gramsPerSquareMeter</t>
  </si>
  <si>
    <t>gramsPerYear</t>
  </si>
  <si>
    <t>gray</t>
  </si>
  <si>
    <t>hectare</t>
  </si>
  <si>
    <t>hectoPascal</t>
  </si>
  <si>
    <t>henry</t>
  </si>
  <si>
    <t>hertz</t>
  </si>
  <si>
    <t>hour</t>
  </si>
  <si>
    <t>joule</t>
  </si>
  <si>
    <t>joulesPerCentimeterSquaredPerDay</t>
  </si>
  <si>
    <t>joulesPerCentimeterSquaredPerHour</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</si>
  <si>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</si>
  <si>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</si>
  <si>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</si>
  <si>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</si>
  <si>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</si>
  <si>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</si>
  <si>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</si>
  <si>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</si>
  <si>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</si>
  <si>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</si>
  <si>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</si>
  <si>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kilometersPerHour</t>
  </si>
  <si>
    <t>kilopascal</t>
  </si>
  <si>
    <t>kilosecond</t>
  </si>
  <si>
    <t>kilovolt</t>
  </si>
  <si>
    <t>kilowatt</t>
  </si>
  <si>
    <t>kilowattPerMeterSquared</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</si>
  <si>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</si>
  <si>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</si>
  <si>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</si>
  <si>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</si>
  <si>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</si>
  <si>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</si>
  <si>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</si>
  <si>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</si>
  <si>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</si>
  <si>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</si>
  <si>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</si>
  <si>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</si>
  <si>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</si>
  <si>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</si>
  <si>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</si>
  <si>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</si>
  <si>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</si>
  <si>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</si>
  <si>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</si>
  <si>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</si>
  <si>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</si>
  <si>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</si>
  <si>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</si>
  <si>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microequivalentsPerLiter</t>
  </si>
  <si>
    <t>microgram</t>
  </si>
  <si>
    <t>microgramsPerCubicCentimeter</t>
  </si>
  <si>
    <t>microgramsPerGram</t>
  </si>
  <si>
    <t>microgramsPerLiter</t>
  </si>
  <si>
    <t>microgramsPerMilliliter</t>
  </si>
  <si>
    <t>microliter</t>
  </si>
  <si>
    <t>micrometer</t>
  </si>
  <si>
    <t>microMolesCarbonPerMicroMolePhoton</t>
  </si>
  <si>
    <t>microMolesPerKilogram</t>
  </si>
  <si>
    <t>microMolesPerLiter</t>
  </si>
  <si>
    <t>microMolesPerSquareMeterPerMinute</t>
  </si>
  <si>
    <t>microMolesPerSquareMeterPerSecond</t>
  </si>
  <si>
    <t>micron</t>
  </si>
  <si>
    <t>microsecond</t>
  </si>
  <si>
    <t>microsiemensPerCentimeter</t>
  </si>
  <si>
    <t>millibar</t>
  </si>
  <si>
    <t>milligram</t>
  </si>
  <si>
    <t>milliGramPerKilogram</t>
  </si>
  <si>
    <t>milliGramPerSegment</t>
  </si>
  <si>
    <t>milligramsPerCubicMeter</t>
  </si>
  <si>
    <t>milligramsPerLiter</t>
  </si>
  <si>
    <t>milliGramsPerMilliLiter</t>
  </si>
  <si>
    <t>milligramsPerMillimeter</t>
  </si>
  <si>
    <t>milligramsPerSquareMeter</t>
  </si>
  <si>
    <t>milligramsPerSquareMeterPerDay</t>
  </si>
  <si>
    <t>millihertz</t>
  </si>
  <si>
    <t>milliliter</t>
  </si>
  <si>
    <t>milliliterPerLiter</t>
  </si>
  <si>
    <t>millimeter</t>
  </si>
  <si>
    <t>millimetersPerNumber</t>
  </si>
  <si>
    <t>millimetersPerSecond</t>
  </si>
  <si>
    <t>millimetersPerSegment</t>
  </si>
  <si>
    <t>millimolesPerGram</t>
  </si>
  <si>
    <t>millimolesPerMole</t>
  </si>
  <si>
    <t>millimolesPerSquareMeterPerHour</t>
  </si>
  <si>
    <t>millisecond</t>
  </si>
  <si>
    <t>millivolt</t>
  </si>
  <si>
    <t>milliwatt</t>
  </si>
  <si>
    <t>minute</t>
  </si>
  <si>
    <t>molality</t>
  </si>
  <si>
    <t>molarity</t>
  </si>
  <si>
    <t>mole</t>
  </si>
  <si>
    <t>molePerCubicMeter</t>
  </si>
  <si>
    <t>molesPerGram</t>
  </si>
  <si>
    <t>molesPerKilogram</t>
  </si>
  <si>
    <t>molesPerKilogramPerSecond</t>
  </si>
  <si>
    <t>molesPerMeterSqaurePerDay</t>
  </si>
  <si>
    <t>nanogram</t>
  </si>
  <si>
    <t>nanometer</t>
  </si>
  <si>
    <t>nanomolesPerGramPerSecond</t>
  </si>
  <si>
    <t>nanosecond</t>
  </si>
  <si>
    <t>newton</t>
  </si>
  <si>
    <t>nominalDay</t>
  </si>
  <si>
    <t>nominalYear</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</si>
  <si>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</si>
  <si>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</si>
  <si>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</si>
  <si>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</si>
  <si>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</si>
  <si>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</si>
  <si>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</si>
  <si>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</si>
  <si>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</si>
  <si>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</si>
  <si>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</si>
  <si>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</si>
  <si>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picoMolesPerLiter</t>
  </si>
  <si>
    <t>picoMolesPerLiterPerHour</t>
  </si>
  <si>
    <t>PSU</t>
  </si>
  <si>
    <t>radian</t>
  </si>
  <si>
    <t>second</t>
  </si>
  <si>
    <t>serialDateNumberYear0000</t>
  </si>
  <si>
    <t>siemen</t>
  </si>
  <si>
    <t>siemensPerMeter</t>
  </si>
  <si>
    <t>squareCentimeters</t>
  </si>
  <si>
    <t>squareCentimetersPer0.04SquareMeter</t>
  </si>
  <si>
    <t>squareCentimetersPerGram</t>
  </si>
  <si>
    <t>squareKilometers</t>
  </si>
  <si>
    <t>squareMeter</t>
  </si>
  <si>
    <t>squareMeterPerKilogram</t>
  </si>
  <si>
    <t>squareMeterPerNumber</t>
  </si>
  <si>
    <t>squareMeterPerSquareMeter</t>
  </si>
  <si>
    <t>squareMillimeters</t>
  </si>
  <si>
    <t>volt</t>
  </si>
  <si>
    <t>watt</t>
  </si>
  <si>
    <t>BEN-PR-P1</t>
  </si>
  <si>
    <t>BEN-PR-P2</t>
  </si>
  <si>
    <t>BEN-PR-P5</t>
  </si>
  <si>
    <t>BEN-SO-Row</t>
  </si>
  <si>
    <t>BEN-PR-TL</t>
  </si>
  <si>
    <t>dd-mon-yyyy</t>
  </si>
  <si>
    <t>Benthic flux station, Parker River upper estuarine portion near Triton High School, Newbury, MA</t>
  </si>
  <si>
    <t>Benthic porewater and solid phase sediment station, Parker River upper reach below Central Street Dam, Newbury, MA</t>
  </si>
  <si>
    <t>Benthic flux station, Parker River downstream of Mill River confluence, Newbury, MA</t>
  </si>
  <si>
    <t>Benthic porewater and solid phase sediment, Parker River lower reach, Town Landing, Newbury, MA</t>
  </si>
  <si>
    <t>Benthic flux station, Hog Island Point off mouth of Rowley River, Rowley, MA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</si>
</sst>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d\-mmm\-yyyy"/>
    <numFmt numFmtId="166" formatCode="[$-409]d\-mmm\-yyyy;@"/>
    <numFmt numFmtId="167" formatCode="0.00000"/>
    <numFmt numFmtId="168" formatCode="0.0"/>
  </numFmts>
  <fonts count="60">
    <font>
      <sz val="10"/>
      <color theme="1"/>
      <name val="Arial"/>
      <family val="2"/>
    </font>
    <font>
      <sz val="10"/>
      <color indexed="8"/>
      <name val="Arial"/>
      <family val="2"/>
    </font>
    <font>
      <b/>
      <sz val="14"/>
      <name val="Arial"/>
      <family val="2"/>
    </font>
    <font>
      <b/>
      <sz val="12"/>
      <color indexed="10"/>
      <name val="Arial"/>
      <family val="2"/>
    </font>
    <font>
      <b/>
      <sz val="10"/>
      <name val="Arial"/>
      <family val="2"/>
    </font>
    <font>
      <sz val="10"/>
      <color indexed="22"/>
      <name val="Arial"/>
      <family val="2"/>
    </font>
    <font>
      <u val="single"/>
      <sz val="10"/>
      <color indexed="12"/>
      <name val="Arial"/>
      <family val="2"/>
    </font>
    <font>
      <sz val="10"/>
      <name val="Arial"/>
      <family val="2"/>
    </font>
    <font>
      <b/>
      <sz val="9"/>
      <name val="Arial"/>
      <family val="2"/>
    </font>
    <font>
      <b/>
      <sz val="9"/>
      <color indexed="48"/>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sz val="10"/>
      <color indexed="10"/>
      <name val="Arial"/>
      <family val="2"/>
    </font>
    <font>
      <sz val="8"/>
      <name val="Tahoma"/>
      <family val="2"/>
    </font>
    <font>
      <b/>
      <sz val="8"/>
      <name val="Tahoma"/>
      <family val="2"/>
    </font>
    <font>
      <b/>
      <sz val="8"/>
      <color indexed="10"/>
      <name val="Tahoma"/>
      <family val="2"/>
    </font>
    <font>
      <sz val="10"/>
      <name val="Tahoma"/>
      <family val="2"/>
    </font>
    <font>
      <sz val="10"/>
      <color indexed="10"/>
      <name val="Tahoma"/>
      <family val="2"/>
    </font>
    <font>
      <sz val="8"/>
      <color indexed="10"/>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1"/>
      <color indexed="8"/>
      <name val="Calibri"/>
      <family val="0"/>
    </font>
    <font>
      <vertAlign val="subscript"/>
      <sz val="11"/>
      <color indexed="8"/>
      <name val="Calibri"/>
      <family val="0"/>
    </font>
    <font>
      <vertAlign val="superscript"/>
      <sz val="11"/>
      <color indexed="8"/>
      <name val="Calibri"/>
      <family val="0"/>
    </font>
    <font>
      <vertAlign val="subscript"/>
      <sz val="10"/>
      <color indexed="8"/>
      <name val="Arial"/>
      <family val="0"/>
    </font>
    <font>
      <vertAlign val="superscript"/>
      <sz val="10"/>
      <color indexed="8"/>
      <name val="Arial"/>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medium"/>
      <right style="thin"/>
      <top style="medium"/>
      <bottom style="medium"/>
    </border>
    <border>
      <left style="thin"/>
      <right style="medium"/>
      <top style="medium"/>
      <bottom/>
    </border>
    <border>
      <left style="thin"/>
      <right/>
      <top/>
      <bottom style="thin"/>
    </border>
    <border>
      <left/>
      <right style="thin"/>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6">
    <xf numFmtId="0" fontId="0" fillId="0" borderId="0" xfId="0" applyAlignment="1">
      <alignment/>
    </xf>
    <xf numFmtId="0" fontId="2" fillId="0" borderId="0" xfId="0" applyFont="1" applyAlignment="1" applyProtection="1">
      <alignment vertical="top"/>
      <protection/>
    </xf>
    <xf numFmtId="0" fontId="0" fillId="0" borderId="0" xfId="0" applyAlignment="1" applyProtection="1">
      <alignment horizontal="left" wrapText="1"/>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protection locked="0"/>
    </xf>
    <xf numFmtId="0" fontId="5" fillId="0" borderId="11" xfId="0" applyFont="1" applyFill="1" applyBorder="1" applyAlignment="1" applyProtection="1">
      <alignment/>
      <protection/>
    </xf>
    <xf numFmtId="0" fontId="5" fillId="0" borderId="11" xfId="0" applyFont="1" applyFill="1" applyBorder="1" applyAlignment="1" applyProtection="1">
      <alignment horizontal="left"/>
      <protection/>
    </xf>
    <xf numFmtId="0" fontId="6" fillId="0" borderId="12" xfId="52" applyFill="1" applyBorder="1" applyAlignment="1" applyProtection="1">
      <alignment horizontal="left"/>
      <protection/>
    </xf>
    <xf numFmtId="0" fontId="5" fillId="0" borderId="13" xfId="0" applyFont="1" applyBorder="1" applyAlignment="1" applyProtection="1">
      <alignment/>
      <protection/>
    </xf>
    <xf numFmtId="0" fontId="4" fillId="33" borderId="11" xfId="0" applyFont="1" applyFill="1" applyBorder="1" applyAlignment="1" applyProtection="1">
      <alignment vertical="top"/>
      <protection/>
    </xf>
    <xf numFmtId="0" fontId="7" fillId="34" borderId="14" xfId="0" applyFont="1" applyFill="1" applyBorder="1" applyAlignment="1" applyProtection="1">
      <alignment horizontal="left" wrapText="1"/>
      <protection locked="0"/>
    </xf>
    <xf numFmtId="0" fontId="0" fillId="0" borderId="0" xfId="0" applyAlignment="1" applyProtection="1">
      <alignment vertical="top" wrapText="1"/>
      <protection/>
    </xf>
    <xf numFmtId="0" fontId="8" fillId="33" borderId="11" xfId="0" applyFont="1" applyFill="1" applyBorder="1" applyAlignment="1" applyProtection="1">
      <alignment vertical="top" wrapText="1"/>
      <protection/>
    </xf>
    <xf numFmtId="0" fontId="4" fillId="35" borderId="11" xfId="0" applyFont="1" applyFill="1" applyBorder="1" applyAlignment="1" applyProtection="1">
      <alignment horizontal="left" wrapText="1"/>
      <protection locked="0"/>
    </xf>
    <xf numFmtId="49" fontId="10" fillId="36" borderId="0" xfId="0" applyNumberFormat="1" applyFont="1" applyFill="1" applyBorder="1" applyAlignment="1" applyProtection="1">
      <alignment horizontal="right" vertical="top"/>
      <protection/>
    </xf>
    <xf numFmtId="49" fontId="7" fillId="37" borderId="11" xfId="0" applyNumberFormat="1" applyFont="1" applyFill="1" applyBorder="1" applyAlignment="1" applyProtection="1">
      <alignment horizontal="left" wrapText="1"/>
      <protection locked="0"/>
    </xf>
    <xf numFmtId="49" fontId="0" fillId="0" borderId="0" xfId="0" applyNumberFormat="1" applyAlignment="1">
      <alignment/>
    </xf>
    <xf numFmtId="0" fontId="7"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7" fillId="34" borderId="11" xfId="0" applyFont="1" applyFill="1" applyBorder="1" applyAlignment="1" applyProtection="1">
      <alignment horizontal="left" wrapText="1"/>
      <protection locked="0"/>
    </xf>
    <xf numFmtId="0" fontId="0" fillId="0" borderId="0" xfId="0" applyFill="1" applyAlignment="1" applyProtection="1">
      <alignment horizontal="right" vertical="top" wrapText="1"/>
      <protection/>
    </xf>
    <xf numFmtId="0" fontId="4" fillId="33" borderId="11" xfId="0" applyNumberFormat="1" applyFont="1" applyFill="1" applyBorder="1" applyAlignment="1" applyProtection="1">
      <alignment vertical="top" wrapText="1"/>
      <protection/>
    </xf>
    <xf numFmtId="0" fontId="0" fillId="0" borderId="0" xfId="0" applyBorder="1" applyAlignment="1" applyProtection="1">
      <alignment horizontal="left" wrapText="1"/>
      <protection locked="0"/>
    </xf>
    <xf numFmtId="0" fontId="5" fillId="0" borderId="11" xfId="0" applyFont="1" applyFill="1" applyBorder="1" applyAlignment="1" applyProtection="1">
      <alignment horizontal="right"/>
      <protection/>
    </xf>
    <xf numFmtId="0" fontId="5" fillId="0" borderId="13" xfId="0" applyFont="1" applyBorder="1" applyAlignment="1">
      <alignment/>
    </xf>
    <xf numFmtId="0" fontId="10" fillId="36" borderId="0" xfId="0" applyNumberFormat="1" applyFont="1" applyFill="1" applyAlignment="1" applyProtection="1">
      <alignment horizontal="right" vertical="top" wrapText="1"/>
      <protection/>
    </xf>
    <xf numFmtId="0" fontId="10" fillId="36" borderId="0" xfId="0" applyFont="1" applyFill="1" applyAlignment="1" applyProtection="1">
      <alignment horizontal="right" vertical="top" wrapText="1"/>
      <protection/>
    </xf>
    <xf numFmtId="164" fontId="0" fillId="34" borderId="11" xfId="0" applyNumberFormat="1" applyFill="1" applyBorder="1" applyAlignment="1" applyProtection="1">
      <alignment horizontal="left" wrapText="1"/>
      <protection locked="0"/>
    </xf>
    <xf numFmtId="165" fontId="0" fillId="38" borderId="0" xfId="0" applyNumberFormat="1" applyFill="1" applyAlignment="1">
      <alignment horizontal="left"/>
    </xf>
    <xf numFmtId="0" fontId="10" fillId="36" borderId="0" xfId="0" applyFont="1" applyFill="1" applyAlignment="1" applyProtection="1">
      <alignment horizontal="right" vertical="top"/>
      <protection/>
    </xf>
    <xf numFmtId="0" fontId="10" fillId="36" borderId="0" xfId="0" applyFont="1" applyFill="1" applyBorder="1" applyAlignment="1" applyProtection="1">
      <alignment horizontal="right" vertical="top"/>
      <protection/>
    </xf>
    <xf numFmtId="0" fontId="11"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0" fillId="35" borderId="12" xfId="0" applyFill="1" applyBorder="1" applyAlignment="1" applyProtection="1">
      <alignment horizontal="center" wrapText="1"/>
      <protection locked="0"/>
    </xf>
    <xf numFmtId="0" fontId="0" fillId="35" borderId="11"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0" xfId="0" applyFill="1" applyBorder="1" applyAlignment="1">
      <alignment/>
    </xf>
    <xf numFmtId="0" fontId="1" fillId="37" borderId="11" xfId="0" applyFont="1" applyFill="1" applyBorder="1" applyAlignment="1">
      <alignment vertical="top" wrapText="1"/>
    </xf>
    <xf numFmtId="0" fontId="1" fillId="37" borderId="14" xfId="0" applyFont="1" applyFill="1" applyBorder="1" applyAlignment="1">
      <alignment vertical="top" wrapText="1"/>
    </xf>
    <xf numFmtId="0" fontId="1" fillId="0" borderId="0" xfId="0" applyFont="1" applyFill="1" applyBorder="1" applyAlignment="1">
      <alignment wrapText="1"/>
    </xf>
    <xf numFmtId="0" fontId="4" fillId="33" borderId="11" xfId="0" applyFont="1" applyFill="1" applyBorder="1" applyAlignment="1" applyProtection="1">
      <alignment horizontal="left" vertical="top"/>
      <protection/>
    </xf>
    <xf numFmtId="0" fontId="0" fillId="0" borderId="0" xfId="0" applyFill="1" applyBorder="1" applyAlignment="1" applyProtection="1">
      <alignment horizontal="left" wrapText="1"/>
      <protection locked="0"/>
    </xf>
    <xf numFmtId="0" fontId="10" fillId="36" borderId="0" xfId="0" applyFont="1" applyFill="1" applyBorder="1" applyAlignment="1" applyProtection="1">
      <alignment horizontal="left" vertical="top"/>
      <protection/>
    </xf>
    <xf numFmtId="0" fontId="0" fillId="34" borderId="12" xfId="0" applyFill="1" applyBorder="1" applyAlignment="1" applyProtection="1">
      <alignment horizontal="left" wrapText="1"/>
      <protection locked="0"/>
    </xf>
    <xf numFmtId="0" fontId="0" fillId="37" borderId="11" xfId="0" applyFill="1" applyBorder="1" applyAlignment="1">
      <alignment/>
    </xf>
    <xf numFmtId="0" fontId="0" fillId="0" borderId="11" xfId="0" applyBorder="1" applyAlignment="1" applyProtection="1">
      <alignment horizontal="left" wrapText="1"/>
      <protection locked="0"/>
    </xf>
    <xf numFmtId="0" fontId="1" fillId="37" borderId="11" xfId="0" applyFont="1" applyFill="1" applyBorder="1" applyAlignment="1">
      <alignment horizontal="left" wrapText="1"/>
    </xf>
    <xf numFmtId="0" fontId="1" fillId="0" borderId="0" xfId="0" applyFont="1" applyFill="1" applyBorder="1" applyAlignment="1">
      <alignment horizontal="left" wrapText="1"/>
    </xf>
    <xf numFmtId="0" fontId="10" fillId="0" borderId="0" xfId="0" applyFont="1" applyFill="1" applyBorder="1" applyAlignment="1" applyProtection="1">
      <alignment horizontal="right" vertical="top"/>
      <protection/>
    </xf>
    <xf numFmtId="0" fontId="4" fillId="33" borderId="11" xfId="0" applyFont="1" applyFill="1" applyBorder="1" applyAlignment="1" applyProtection="1">
      <alignment wrapText="1"/>
      <protection/>
    </xf>
    <xf numFmtId="0" fontId="10" fillId="36" borderId="0" xfId="0" applyFont="1" applyFill="1" applyBorder="1" applyAlignment="1" applyProtection="1">
      <alignment horizontal="right" wrapText="1"/>
      <protection/>
    </xf>
    <xf numFmtId="0" fontId="10" fillId="0" borderId="0" xfId="0" applyFont="1" applyFill="1" applyBorder="1" applyAlignment="1" applyProtection="1">
      <alignment horizontal="right" wrapText="1"/>
      <protection/>
    </xf>
    <xf numFmtId="0" fontId="4" fillId="33" borderId="12" xfId="0" applyFont="1" applyFill="1" applyBorder="1" applyAlignment="1" applyProtection="1">
      <alignment wrapText="1"/>
      <protection/>
    </xf>
    <xf numFmtId="0" fontId="10" fillId="36" borderId="12" xfId="0" applyFont="1" applyFill="1" applyBorder="1" applyAlignment="1" applyProtection="1">
      <alignment horizontal="right" wrapText="1"/>
      <protection/>
    </xf>
    <xf numFmtId="0" fontId="10" fillId="36" borderId="11" xfId="0" applyFont="1" applyFill="1" applyBorder="1" applyAlignment="1" applyProtection="1">
      <alignment horizontal="right" vertical="top"/>
      <protection/>
    </xf>
    <xf numFmtId="0" fontId="11" fillId="0" borderId="0" xfId="0" applyFont="1" applyFill="1" applyBorder="1" applyAlignment="1" applyProtection="1">
      <alignment horizontal="righ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12" fillId="0" borderId="0" xfId="0" applyFont="1" applyAlignment="1" applyProtection="1">
      <alignment/>
      <protection locked="0"/>
    </xf>
    <xf numFmtId="0" fontId="12" fillId="0" borderId="0" xfId="0" applyFont="1" applyAlignment="1">
      <alignment/>
    </xf>
    <xf numFmtId="0" fontId="13" fillId="0" borderId="0" xfId="0" applyNumberFormat="1" applyFont="1" applyAlignment="1" applyProtection="1">
      <alignment/>
      <protection locked="0"/>
    </xf>
    <xf numFmtId="0" fontId="13" fillId="0" borderId="0" xfId="0" applyFont="1" applyAlignment="1" applyProtection="1">
      <alignment/>
      <protection locked="0"/>
    </xf>
    <xf numFmtId="0" fontId="7" fillId="0" borderId="0" xfId="0" applyFont="1" applyAlignment="1" applyProtection="1">
      <alignment vertical="top"/>
      <protection/>
    </xf>
    <xf numFmtId="0" fontId="7" fillId="0" borderId="0" xfId="0" applyFont="1" applyAlignment="1" applyProtection="1">
      <alignment/>
      <protection locked="0"/>
    </xf>
    <xf numFmtId="0" fontId="7"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5" xfId="0" applyFont="1" applyFill="1" applyBorder="1" applyAlignment="1" applyProtection="1">
      <alignment horizontal="left"/>
      <protection/>
    </xf>
    <xf numFmtId="0" fontId="0" fillId="33" borderId="16" xfId="0" applyNumberFormat="1" applyFill="1" applyBorder="1" applyAlignment="1" applyProtection="1">
      <alignment horizontal="left"/>
      <protection/>
    </xf>
    <xf numFmtId="0" fontId="4" fillId="33" borderId="17"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3"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7" xfId="0" applyFill="1" applyBorder="1" applyAlignment="1" applyProtection="1">
      <alignment horizontal="left"/>
      <protection locked="0"/>
    </xf>
    <xf numFmtId="0" fontId="0" fillId="37" borderId="18" xfId="0" applyFill="1" applyBorder="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0" fillId="0" borderId="0" xfId="0" applyFill="1" applyAlignment="1">
      <alignment horizontal="left"/>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4" fillId="36" borderId="10" xfId="0" applyFont="1" applyFill="1" applyBorder="1" applyAlignment="1" applyProtection="1">
      <alignment vertical="center" wrapText="1"/>
      <protection/>
    </xf>
    <xf numFmtId="0" fontId="14" fillId="0" borderId="0" xfId="0" applyFont="1" applyAlignment="1">
      <alignment/>
    </xf>
    <xf numFmtId="0" fontId="0" fillId="0" borderId="0" xfId="0" applyAlignment="1" applyProtection="1">
      <alignment vertical="top" wrapText="1"/>
      <protection locked="0"/>
    </xf>
    <xf numFmtId="0" fontId="0" fillId="0" borderId="0" xfId="0" applyBorder="1" applyAlignment="1" applyProtection="1">
      <alignment vertical="top" wrapText="1"/>
      <protection locked="0"/>
    </xf>
    <xf numFmtId="0" fontId="7" fillId="0" borderId="0" xfId="0" applyFont="1" applyAlignment="1" applyProtection="1">
      <alignment vertical="top" wrapText="1"/>
      <protection locked="0"/>
    </xf>
    <xf numFmtId="0" fontId="15" fillId="0" borderId="0" xfId="0" applyFont="1" applyAlignment="1">
      <alignment/>
    </xf>
    <xf numFmtId="0" fontId="0" fillId="0" borderId="0" xfId="0" applyAlignment="1" applyProtection="1">
      <alignment wrapText="1"/>
      <protection locked="0"/>
    </xf>
    <xf numFmtId="0" fontId="0" fillId="0" borderId="0" xfId="0" applyBorder="1" applyAlignment="1" applyProtection="1">
      <alignment wrapText="1"/>
      <protection locked="0"/>
    </xf>
    <xf numFmtId="0" fontId="7" fillId="0" borderId="0" xfId="0" applyFont="1" applyAlignment="1" applyProtection="1">
      <alignment wrapText="1"/>
      <protection locked="0"/>
    </xf>
    <xf numFmtId="0" fontId="16" fillId="0" borderId="0" xfId="0" applyFont="1" applyAlignment="1">
      <alignment/>
    </xf>
    <xf numFmtId="0" fontId="0" fillId="0" borderId="0" xfId="0" applyFill="1" applyAlignment="1" applyProtection="1">
      <alignment wrapText="1"/>
      <protection locked="0"/>
    </xf>
    <xf numFmtId="0" fontId="7" fillId="0" borderId="0" xfId="0" applyFont="1" applyAlignment="1">
      <alignment/>
    </xf>
    <xf numFmtId="0" fontId="0" fillId="0" borderId="0" xfId="0" applyAlignment="1">
      <alignment vertical="center" wrapText="1"/>
    </xf>
    <xf numFmtId="0" fontId="0" fillId="0" borderId="0" xfId="0" applyAlignment="1">
      <alignment vertical="top"/>
    </xf>
    <xf numFmtId="166" fontId="0" fillId="0" borderId="0" xfId="0" applyNumberFormat="1" applyFill="1" applyAlignment="1">
      <alignment horizontal="left"/>
    </xf>
    <xf numFmtId="167" fontId="0" fillId="0" borderId="0" xfId="0" applyNumberFormat="1" applyFill="1" applyAlignment="1">
      <alignment horizontal="left"/>
    </xf>
    <xf numFmtId="49" fontId="0" fillId="0" borderId="0" xfId="0" applyNumberFormat="1" applyFill="1" applyAlignment="1">
      <alignment horizontal="left"/>
    </xf>
    <xf numFmtId="168" fontId="0" fillId="0" borderId="0" xfId="0" applyNumberFormat="1" applyFill="1" applyAlignment="1">
      <alignment horizontal="left"/>
    </xf>
    <xf numFmtId="2" fontId="0" fillId="0" borderId="0" xfId="0" applyNumberFormat="1" applyFill="1" applyAlignment="1">
      <alignment horizontal="left"/>
    </xf>
    <xf numFmtId="17" fontId="0" fillId="0" borderId="0" xfId="0" applyNumberFormat="1" applyFill="1" applyAlignment="1">
      <alignment horizontal="left"/>
    </xf>
    <xf numFmtId="0" fontId="0" fillId="0" borderId="0" xfId="0" applyFill="1" applyAlignment="1">
      <alignment horizontal="right"/>
    </xf>
    <xf numFmtId="167" fontId="0" fillId="0" borderId="0" xfId="0" applyNumberFormat="1" applyFill="1" applyAlignment="1">
      <alignment horizontal="right"/>
    </xf>
    <xf numFmtId="168" fontId="0" fillId="0" borderId="0" xfId="0" applyNumberFormat="1" applyFill="1" applyAlignment="1">
      <alignment horizontal="right"/>
    </xf>
    <xf numFmtId="0" fontId="0" fillId="0" borderId="0" xfId="0" applyFill="1" applyBorder="1" applyAlignment="1">
      <alignment horizontal="right"/>
    </xf>
    <xf numFmtId="0" fontId="7" fillId="0" borderId="0" xfId="0" applyFont="1" applyFill="1" applyBorder="1" applyAlignment="1">
      <alignment horizontal="right"/>
    </xf>
    <xf numFmtId="168" fontId="7" fillId="0" borderId="0" xfId="0" applyNumberFormat="1" applyFont="1" applyFill="1" applyBorder="1" applyAlignment="1">
      <alignment horizontal="right"/>
    </xf>
    <xf numFmtId="2" fontId="0" fillId="0" borderId="0" xfId="0" applyNumberFormat="1" applyFill="1" applyBorder="1" applyAlignment="1">
      <alignment horizontal="right"/>
    </xf>
    <xf numFmtId="168" fontId="0" fillId="0" borderId="0" xfId="0" applyNumberFormat="1" applyFill="1" applyBorder="1" applyAlignment="1">
      <alignment horizontal="right"/>
    </xf>
    <xf numFmtId="166" fontId="7" fillId="0" borderId="0" xfId="0" applyNumberFormat="1" applyFont="1" applyFill="1" applyAlignment="1">
      <alignment horizontal="left"/>
    </xf>
    <xf numFmtId="2" fontId="0" fillId="0" borderId="0" xfId="0" applyNumberFormat="1" applyFill="1" applyAlignment="1">
      <alignment horizontal="right"/>
    </xf>
    <xf numFmtId="164" fontId="0" fillId="0" borderId="0" xfId="0" applyNumberFormat="1" applyFill="1" applyAlignment="1">
      <alignment horizontal="left"/>
    </xf>
    <xf numFmtId="168" fontId="0" fillId="0" borderId="0" xfId="0" applyNumberFormat="1" applyFill="1" applyBorder="1" applyAlignment="1">
      <alignment/>
    </xf>
    <xf numFmtId="1" fontId="0" fillId="0" borderId="0" xfId="0" applyNumberFormat="1" applyFill="1" applyBorder="1" applyAlignment="1">
      <alignment/>
    </xf>
    <xf numFmtId="0" fontId="1" fillId="37" borderId="11" xfId="0" applyFont="1" applyFill="1" applyBorder="1" applyAlignment="1" applyProtection="1">
      <alignment horizontal="left" wrapText="1"/>
      <protection locked="0"/>
    </xf>
    <xf numFmtId="0" fontId="1" fillId="37" borderId="11" xfId="0" applyFont="1" applyFill="1" applyBorder="1" applyAlignment="1" applyProtection="1">
      <alignment horizontal="left"/>
      <protection locked="0"/>
    </xf>
    <xf numFmtId="0" fontId="1" fillId="37" borderId="11" xfId="0" applyFont="1" applyFill="1" applyBorder="1" applyAlignment="1">
      <alignment horizontal="left" wrapText="1"/>
    </xf>
    <xf numFmtId="0" fontId="1" fillId="37" borderId="11" xfId="0" applyFont="1" applyFill="1" applyBorder="1" applyAlignment="1">
      <alignment horizontal="left"/>
    </xf>
    <xf numFmtId="0" fontId="1" fillId="37" borderId="11"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1">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57</xdr:row>
      <xdr:rowOff>9525</xdr:rowOff>
    </xdr:from>
    <xdr:to>
      <xdr:col>4</xdr:col>
      <xdr:colOff>0</xdr:colOff>
      <xdr:row>62</xdr:row>
      <xdr:rowOff>47625</xdr:rowOff>
    </xdr:to>
    <xdr:sp fLocksText="0">
      <xdr:nvSpPr>
        <xdr:cNvPr id="1" name="abstract"/>
        <xdr:cNvSpPr txBox="1">
          <a:spLocks noChangeArrowheads="1"/>
        </xdr:cNvSpPr>
      </xdr:nvSpPr>
      <xdr:spPr>
        <a:xfrm>
          <a:off x="1752600" y="13011150"/>
          <a:ext cx="602932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Comparison of NH</a:t>
          </a:r>
          <a:r>
            <a:rPr lang="en-US" cap="none" sz="1100" b="0" i="0" u="none" baseline="-25000">
              <a:solidFill>
                <a:srgbClr val="000000"/>
              </a:solidFill>
              <a:latin typeface="Calibri"/>
              <a:ea typeface="Calibri"/>
              <a:cs typeface="Calibri"/>
            </a:rPr>
            <a:t>4</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freely available in sediment porewater to  </a:t>
          </a:r>
          <a:r>
            <a:rPr lang="en-US" cap="none" sz="1100" b="0" i="0" u="none" baseline="0">
              <a:solidFill>
                <a:srgbClr val="000000"/>
              </a:solidFill>
              <a:latin typeface="Calibri"/>
              <a:ea typeface="Calibri"/>
              <a:cs typeface="Calibri"/>
            </a:rPr>
            <a:t>NH</a:t>
          </a:r>
          <a:r>
            <a:rPr lang="en-US" cap="none" sz="1100" b="0" i="0" u="none" baseline="-25000">
              <a:solidFill>
                <a:srgbClr val="000000"/>
              </a:solidFill>
              <a:latin typeface="Calibri"/>
              <a:ea typeface="Calibri"/>
              <a:cs typeface="Calibri"/>
            </a:rPr>
            <a:t>4</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exchangeable</a:t>
          </a:r>
          <a:r>
            <a:rPr lang="en-US" cap="none" sz="1100" b="0" i="0" u="none" baseline="0">
              <a:solidFill>
                <a:srgbClr val="000000"/>
              </a:solidFill>
              <a:latin typeface="Calibri"/>
              <a:ea typeface="Calibri"/>
              <a:cs typeface="Calibri"/>
            </a:rPr>
            <a:t> from sediments, and the variabilty with porewater salinity  as it changes with season and along a transect of the Parker River estuary.</a:t>
          </a:r>
        </a:p>
      </xdr:txBody>
    </xdr:sp>
    <xdr:clientData fLocksWithSheet="0"/>
  </xdr:twoCellAnchor>
  <xdr:twoCellAnchor>
    <xdr:from>
      <xdr:col>1</xdr:col>
      <xdr:colOff>28575</xdr:colOff>
      <xdr:row>64</xdr:row>
      <xdr:rowOff>19050</xdr:rowOff>
    </xdr:from>
    <xdr:to>
      <xdr:col>4</xdr:col>
      <xdr:colOff>19050</xdr:colOff>
      <xdr:row>98</xdr:row>
      <xdr:rowOff>123825</xdr:rowOff>
    </xdr:to>
    <xdr:sp fLocksText="0">
      <xdr:nvSpPr>
        <xdr:cNvPr id="2" name="method"/>
        <xdr:cNvSpPr txBox="1">
          <a:spLocks noChangeArrowheads="1"/>
        </xdr:cNvSpPr>
      </xdr:nvSpPr>
      <xdr:spPr>
        <a:xfrm>
          <a:off x="1771650" y="14268450"/>
          <a:ext cx="6029325" cy="5648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EXPERIMENTAL DESIGN AND METHODS:
</a:t>
          </a:r>
          <a:r>
            <a:rPr lang="en-US" cap="none" sz="1000" b="0" i="0" u="none" baseline="0">
              <a:solidFill>
                <a:srgbClr val="000000"/>
              </a:solidFill>
              <a:latin typeface="Arial"/>
              <a:ea typeface="Arial"/>
              <a:cs typeface="Arial"/>
            </a:rPr>
            <a:t>Sediment cores were obtained in the field and transported to the laboratory for analysis within 24 hr. Four cores  from each stations were sectioned  by depth .  Porewater was removed  from two of the four cores by centrifugation and  analyzed for free NH</a:t>
          </a:r>
          <a:r>
            <a:rPr lang="en-US" cap="none" sz="1000" b="0" i="0" u="none" baseline="-25000">
              <a:solidFill>
                <a:srgbClr val="000000"/>
              </a:solidFill>
              <a:latin typeface="Arial"/>
              <a:ea typeface="Arial"/>
              <a:cs typeface="Arial"/>
            </a:rPr>
            <a:t>4</a:t>
          </a:r>
          <a:r>
            <a:rPr lang="en-US" cap="none" sz="1000" b="0" i="0" u="none" baseline="30000">
              <a:solidFill>
                <a:srgbClr val="000000"/>
              </a:solidFill>
              <a:latin typeface="Arial"/>
              <a:ea typeface="Arial"/>
              <a:cs typeface="Arial"/>
            </a:rPr>
            <a:t>+</a:t>
          </a:r>
          <a:r>
            <a:rPr lang="en-US" cap="none" sz="1000" b="0" i="0" u="none" baseline="0">
              <a:solidFill>
                <a:srgbClr val="000000"/>
              </a:solidFill>
              <a:latin typeface="Arial"/>
              <a:ea typeface="Arial"/>
              <a:cs typeface="Arial"/>
            </a:rPr>
            <a:t>. Sediment sections from the other two cores were extracted with 2N KCL, then centrifuged and analyzed for exchangeable NH</a:t>
          </a:r>
          <a:r>
            <a:rPr lang="en-US" cap="none" sz="1000" b="0" i="0" u="none" baseline="-25000">
              <a:solidFill>
                <a:srgbClr val="000000"/>
              </a:solidFill>
              <a:latin typeface="Arial"/>
              <a:ea typeface="Arial"/>
              <a:cs typeface="Arial"/>
            </a:rPr>
            <a:t>4</a:t>
          </a:r>
          <a:r>
            <a:rPr lang="en-US" cap="none" sz="1000" b="0" i="0" u="none" baseline="30000">
              <a:solidFill>
                <a:srgbClr val="000000"/>
              </a:solidFill>
              <a:latin typeface="Arial"/>
              <a:ea typeface="Arial"/>
              <a:cs typeface="Arial"/>
            </a:rPr>
            <a:t>+. </a:t>
          </a:r>
          <a:r>
            <a:rPr lang="en-US" cap="none" sz="1000" b="0" i="0" u="none" baseline="0">
              <a:solidFill>
                <a:srgbClr val="000000"/>
              </a:solidFill>
              <a:latin typeface="Arial"/>
              <a:ea typeface="Arial"/>
              <a:cs typeface="Arial"/>
            </a:rPr>
            <a:t> Separate subsamples were used to determine porosity and bulk density.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(see Weston et al. 2010. The effects of varying salinity on ammonium exchange in estuarine sediments of the Parker River, Massachusetts. Estuaries and Coasts 33: 985-1003).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Site (Current Name) , Site (Previous Name)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BEN-PR-P22, BEN-PR-P2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BEN-PR-P24 , BEN-PR-P1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BEN-PR-P14 , BEN-PR-P5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BEN-PR-P11 , BEN-PR-TL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BEN-RO-R5.5 , BEN-SO-Row</a:t>
          </a:r>
        </a:p>
      </xdr:txBody>
    </xdr:sp>
    <xdr:clientData fLocksWithSheet="0"/>
  </xdr:twoCellAnchor>
  <xdr:twoCellAnchor>
    <xdr:from>
      <xdr:col>1</xdr:col>
      <xdr:colOff>28575</xdr:colOff>
      <xdr:row>110</xdr:row>
      <xdr:rowOff>152400</xdr:rowOff>
    </xdr:from>
    <xdr:to>
      <xdr:col>3</xdr:col>
      <xdr:colOff>981075</xdr:colOff>
      <xdr:row>125</xdr:row>
      <xdr:rowOff>9525</xdr:rowOff>
    </xdr:to>
    <xdr:sp fLocksText="0">
      <xdr:nvSpPr>
        <xdr:cNvPr id="3" name="protocol1"/>
        <xdr:cNvSpPr txBox="1">
          <a:spLocks noChangeArrowheads="1"/>
        </xdr:cNvSpPr>
      </xdr:nvSpPr>
      <xdr:spPr>
        <a:xfrm>
          <a:off x="1771650" y="21907500"/>
          <a:ext cx="5810250" cy="2286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BEN/BEN-PR-Sed-NH4-Sal.html" TargetMode="External" /><Relationship Id="rId2" Type="http://schemas.openxmlformats.org/officeDocument/2006/relationships/hyperlink" Target="http://ecosystems.mbl.edu/PIE/data/BEN/data/BEN-PR-Sed-NH4-Sal.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10"/>
  <sheetViews>
    <sheetView tabSelected="1" zoomScale="80" zoomScaleNormal="80" zoomScalePageLayoutView="0" workbookViewId="0" topLeftCell="A1">
      <selection activeCell="B4" sqref="B4"/>
    </sheetView>
  </sheetViews>
  <sheetFormatPr defaultColWidth="9.140625" defaultRowHeight="12.75"/>
  <cols>
    <col min="1" max="1" width="26.140625" style="101" customWidth="1"/>
    <col min="2" max="2" width="46.00390625" style="2" bestFit="1" customWidth="1"/>
    <col min="3" max="3" width="26.8515625" style="7" customWidth="1"/>
    <col min="4" max="4" width="17.7109375" style="7" customWidth="1"/>
    <col min="5" max="8" width="14.7109375" style="0" customWidth="1"/>
    <col min="9" max="9" width="20.421875" style="0" customWidth="1"/>
    <col min="10" max="10" width="21.421875" style="0" customWidth="1"/>
    <col min="11" max="13" width="14.7109375" style="0" customWidth="1"/>
  </cols>
  <sheetData>
    <row r="1" spans="1:4" ht="18">
      <c r="A1" s="1" t="s">
        <v>0</v>
      </c>
      <c r="C1" s="3"/>
      <c r="D1" s="4"/>
    </row>
    <row r="2" spans="1:2" ht="12.75">
      <c r="A2" s="5" t="s">
        <v>1</v>
      </c>
      <c r="B2" s="6" t="s">
        <v>2</v>
      </c>
    </row>
    <row r="3" spans="1:6" ht="12.75">
      <c r="A3" s="8" t="s">
        <v>3</v>
      </c>
      <c r="B3" s="9" t="s">
        <v>4</v>
      </c>
      <c r="F3" t="s">
        <v>5</v>
      </c>
    </row>
    <row r="4" spans="1:2" ht="12.75">
      <c r="A4" s="8" t="s">
        <v>6</v>
      </c>
      <c r="B4" s="9">
        <v>2000</v>
      </c>
    </row>
    <row r="5" spans="1:3" ht="12.75">
      <c r="A5" s="8" t="s">
        <v>7</v>
      </c>
      <c r="B5" s="10" t="s">
        <v>8</v>
      </c>
      <c r="C5" s="11"/>
    </row>
    <row r="6" spans="1:2" ht="25.5">
      <c r="A6" s="12" t="s">
        <v>9</v>
      </c>
      <c r="B6" s="13" t="s">
        <v>10</v>
      </c>
    </row>
    <row r="7" ht="12.75">
      <c r="A7" s="14"/>
    </row>
    <row r="8" spans="1:4" ht="24">
      <c r="A8" s="15" t="s">
        <v>11</v>
      </c>
      <c r="B8" s="16" t="s">
        <v>12</v>
      </c>
      <c r="C8" s="16" t="s">
        <v>13</v>
      </c>
      <c r="D8" s="16" t="s">
        <v>14</v>
      </c>
    </row>
    <row r="9" spans="1:4" s="19" customFormat="1" ht="12.75">
      <c r="A9" s="17" t="s">
        <v>15</v>
      </c>
      <c r="B9" s="18" t="s">
        <v>16</v>
      </c>
      <c r="C9" s="18" t="s">
        <v>17</v>
      </c>
      <c r="D9" s="18" t="s">
        <v>18</v>
      </c>
    </row>
    <row r="10" spans="1:4" s="19" customFormat="1" ht="12.75">
      <c r="A10" s="17" t="s">
        <v>19</v>
      </c>
      <c r="B10" s="18" t="s">
        <v>20</v>
      </c>
      <c r="C10" s="18" t="s">
        <v>21</v>
      </c>
      <c r="D10" s="18" t="s">
        <v>22</v>
      </c>
    </row>
    <row r="11" spans="1:4" s="19" customFormat="1" ht="12.75">
      <c r="A11" s="17" t="s">
        <v>23</v>
      </c>
      <c r="B11" s="18" t="s">
        <v>24</v>
      </c>
      <c r="C11" s="18" t="s">
        <v>25</v>
      </c>
      <c r="D11" s="18"/>
    </row>
    <row r="12" spans="1:4" s="19" customFormat="1" ht="25.5">
      <c r="A12" s="17" t="s">
        <v>26</v>
      </c>
      <c r="B12" s="18" t="s">
        <v>27</v>
      </c>
      <c r="C12" s="18" t="s">
        <v>28</v>
      </c>
      <c r="D12" s="18" t="s">
        <v>29</v>
      </c>
    </row>
    <row r="13" spans="1:4" s="19" customFormat="1" ht="25.5">
      <c r="A13" s="17" t="s">
        <v>30</v>
      </c>
      <c r="B13" s="18" t="s">
        <v>31</v>
      </c>
      <c r="C13" s="18" t="s">
        <v>32</v>
      </c>
      <c r="D13" s="18" t="s">
        <v>33</v>
      </c>
    </row>
    <row r="14" spans="1:4" s="19" customFormat="1" ht="12.75">
      <c r="A14" s="17" t="s">
        <v>34</v>
      </c>
      <c r="B14" s="18" t="s">
        <v>35</v>
      </c>
      <c r="C14" s="18" t="s">
        <v>36</v>
      </c>
      <c r="D14" s="18" t="s">
        <v>37</v>
      </c>
    </row>
    <row r="15" spans="1:4" s="19" customFormat="1" ht="12.75">
      <c r="A15" s="17" t="s">
        <v>38</v>
      </c>
      <c r="B15" s="18" t="s">
        <v>39</v>
      </c>
      <c r="C15" s="18" t="s">
        <v>40</v>
      </c>
      <c r="D15" s="18" t="s">
        <v>41</v>
      </c>
    </row>
    <row r="16" spans="1:4" s="19" customFormat="1" ht="12.75">
      <c r="A16" s="17" t="s">
        <v>42</v>
      </c>
      <c r="B16" s="18" t="s">
        <v>43</v>
      </c>
      <c r="C16" s="18" t="s">
        <v>44</v>
      </c>
      <c r="D16" s="18" t="s">
        <v>45</v>
      </c>
    </row>
    <row r="17" spans="1:4" s="19" customFormat="1" ht="12.75">
      <c r="A17" s="17" t="s">
        <v>46</v>
      </c>
      <c r="B17" s="18" t="s">
        <v>47</v>
      </c>
      <c r="C17" s="18" t="s">
        <v>47</v>
      </c>
      <c r="D17" s="18" t="s">
        <v>47</v>
      </c>
    </row>
    <row r="18" spans="1:3" ht="12.75">
      <c r="A18" s="20"/>
      <c r="B18" s="21"/>
      <c r="C18" s="22"/>
    </row>
    <row r="19" ht="12.75">
      <c r="A19" s="20"/>
    </row>
    <row r="20" spans="1:2" ht="25.5">
      <c r="A20" s="23" t="s">
        <v>48</v>
      </c>
      <c r="B20" s="24" t="s">
        <v>49</v>
      </c>
    </row>
    <row r="21" ht="12.75">
      <c r="A21" s="25"/>
    </row>
    <row r="22" spans="1:2" ht="25.5">
      <c r="A22" s="26" t="s">
        <v>50</v>
      </c>
      <c r="B22" s="27"/>
    </row>
    <row r="23" spans="1:3" ht="12.75">
      <c r="A23" s="28" t="s">
        <v>51</v>
      </c>
      <c r="B23" s="10" t="s">
        <v>52</v>
      </c>
      <c r="C23" s="29"/>
    </row>
    <row r="24" spans="1:2" ht="12.75">
      <c r="A24" s="30" t="s">
        <v>53</v>
      </c>
      <c r="B24" s="13" t="s">
        <v>54</v>
      </c>
    </row>
    <row r="25" spans="1:2" ht="12.75">
      <c r="A25" s="31" t="s">
        <v>55</v>
      </c>
      <c r="B25" s="32">
        <v>36237</v>
      </c>
    </row>
    <row r="26" spans="1:2" ht="12.75">
      <c r="A26" s="31" t="s">
        <v>56</v>
      </c>
      <c r="B26" s="33">
        <v>36648</v>
      </c>
    </row>
    <row r="27" spans="1:2" ht="12.75">
      <c r="A27" s="34" t="s">
        <v>57</v>
      </c>
      <c r="B27" s="6">
        <v>440</v>
      </c>
    </row>
    <row r="28" spans="1:2" ht="12.75">
      <c r="A28" s="34" t="s">
        <v>58</v>
      </c>
      <c r="B28" s="6"/>
    </row>
    <row r="29" spans="1:2" ht="12.75">
      <c r="A29" s="34" t="s">
        <v>59</v>
      </c>
      <c r="B29" s="6" t="s">
        <v>60</v>
      </c>
    </row>
    <row r="30" spans="1:2" ht="12.75">
      <c r="A30" s="35" t="s">
        <v>61</v>
      </c>
      <c r="B30" s="6"/>
    </row>
    <row r="31" spans="1:2" ht="12.75">
      <c r="A31" s="35" t="s">
        <v>62</v>
      </c>
      <c r="B31" s="6"/>
    </row>
    <row r="32" spans="1:2" ht="76.5">
      <c r="A32" s="34" t="s">
        <v>63</v>
      </c>
      <c r="B32" s="24" t="s">
        <v>64</v>
      </c>
    </row>
    <row r="33" spans="1:2" ht="12.75">
      <c r="A33" s="36"/>
      <c r="B33" s="6"/>
    </row>
    <row r="34" spans="1:2" ht="12.75">
      <c r="A34" s="36"/>
      <c r="B34" s="24"/>
    </row>
    <row r="35" ht="12.75">
      <c r="A35" s="37"/>
    </row>
    <row r="36" spans="1:15" ht="12.75">
      <c r="A36" s="26" t="s">
        <v>65</v>
      </c>
      <c r="B36" s="38" t="s">
        <v>66</v>
      </c>
      <c r="C36" s="38" t="s">
        <v>67</v>
      </c>
      <c r="D36" s="38" t="s">
        <v>68</v>
      </c>
      <c r="E36" s="38" t="s">
        <v>69</v>
      </c>
      <c r="F36" s="39" t="s">
        <v>70</v>
      </c>
      <c r="G36" s="38"/>
      <c r="H36" s="39"/>
      <c r="I36" s="38"/>
      <c r="J36" s="38"/>
      <c r="K36" s="39"/>
      <c r="L36" s="39"/>
      <c r="M36" s="40"/>
      <c r="N36" s="41"/>
      <c r="O36" s="41"/>
    </row>
    <row r="37" spans="1:15" ht="102">
      <c r="A37" s="35" t="s">
        <v>71</v>
      </c>
      <c r="B37" s="121" t="s">
        <v>342</v>
      </c>
      <c r="C37" s="123" t="s">
        <v>343</v>
      </c>
      <c r="D37" s="123" t="s">
        <v>344</v>
      </c>
      <c r="E37" s="125" t="s">
        <v>345</v>
      </c>
      <c r="F37" s="125" t="s">
        <v>346</v>
      </c>
      <c r="G37" s="42"/>
      <c r="H37" s="42"/>
      <c r="I37" s="42"/>
      <c r="J37" s="42"/>
      <c r="K37" s="43"/>
      <c r="L37" s="43"/>
      <c r="M37" s="44"/>
      <c r="N37" s="44"/>
      <c r="O37" s="44"/>
    </row>
    <row r="38" spans="1:15" ht="12.75">
      <c r="A38" s="45" t="s">
        <v>72</v>
      </c>
      <c r="C38" s="2"/>
      <c r="D38" s="2"/>
      <c r="E38" s="2"/>
      <c r="F38" s="2"/>
      <c r="G38" s="2"/>
      <c r="H38" s="2"/>
      <c r="I38" s="2"/>
      <c r="J38" s="2"/>
      <c r="M38" s="46"/>
      <c r="N38" s="41"/>
      <c r="O38" s="41"/>
    </row>
    <row r="39" spans="1:15" ht="12.75">
      <c r="A39" s="47" t="s">
        <v>73</v>
      </c>
      <c r="B39" s="6"/>
      <c r="C39" s="6"/>
      <c r="D39" s="6"/>
      <c r="E39" s="6"/>
      <c r="F39" s="6"/>
      <c r="G39" s="6"/>
      <c r="H39" s="6"/>
      <c r="I39" s="6"/>
      <c r="J39" s="48"/>
      <c r="K39" s="49"/>
      <c r="L39" s="49"/>
      <c r="M39" s="46"/>
      <c r="N39" s="41"/>
      <c r="O39" s="41"/>
    </row>
    <row r="40" spans="1:15" ht="12.75">
      <c r="A40" s="47" t="s">
        <v>74</v>
      </c>
      <c r="B40" s="6"/>
      <c r="C40" s="6"/>
      <c r="D40" s="6"/>
      <c r="E40" s="6"/>
      <c r="F40" s="6"/>
      <c r="G40" s="6"/>
      <c r="H40" s="6"/>
      <c r="I40" s="6"/>
      <c r="J40" s="48"/>
      <c r="K40" s="49"/>
      <c r="L40" s="49"/>
      <c r="M40" s="46"/>
      <c r="N40" s="41"/>
      <c r="O40" s="41"/>
    </row>
    <row r="41" spans="1:15" ht="12.75">
      <c r="A41" s="47" t="s">
        <v>75</v>
      </c>
      <c r="B41" s="6"/>
      <c r="C41" s="6"/>
      <c r="D41" s="6"/>
      <c r="E41" s="6"/>
      <c r="F41" s="6"/>
      <c r="G41" s="6"/>
      <c r="H41" s="6"/>
      <c r="I41" s="6"/>
      <c r="J41" s="48"/>
      <c r="K41" s="49"/>
      <c r="L41" s="49"/>
      <c r="M41" s="46"/>
      <c r="N41" s="41"/>
      <c r="O41" s="41"/>
    </row>
    <row r="42" spans="1:15" ht="12.75">
      <c r="A42" s="47" t="s">
        <v>76</v>
      </c>
      <c r="B42" s="6"/>
      <c r="C42" s="6"/>
      <c r="D42" s="6"/>
      <c r="E42" s="6"/>
      <c r="F42" s="6"/>
      <c r="G42" s="6"/>
      <c r="H42" s="6"/>
      <c r="I42" s="6"/>
      <c r="J42" s="48"/>
      <c r="K42" s="49"/>
      <c r="L42" s="49"/>
      <c r="M42" s="46"/>
      <c r="N42" s="41"/>
      <c r="O42" s="41"/>
    </row>
    <row r="43" spans="1:15" ht="12.75">
      <c r="A43" s="45" t="s">
        <v>77</v>
      </c>
      <c r="B43" s="50"/>
      <c r="C43" s="50"/>
      <c r="D43" s="50"/>
      <c r="E43" s="50"/>
      <c r="F43" s="50"/>
      <c r="G43" s="50"/>
      <c r="H43" s="50"/>
      <c r="I43" s="50"/>
      <c r="J43" s="50"/>
      <c r="M43" s="46"/>
      <c r="N43" s="41"/>
      <c r="O43" s="41"/>
    </row>
    <row r="44" spans="1:15" ht="12.75">
      <c r="A44" s="35" t="s">
        <v>78</v>
      </c>
      <c r="B44" s="122">
        <v>42.749889</v>
      </c>
      <c r="C44" s="124">
        <v>42.75085</v>
      </c>
      <c r="D44" s="124">
        <v>42.754838</v>
      </c>
      <c r="E44" s="124">
        <v>42.761298</v>
      </c>
      <c r="F44" s="124">
        <v>42.727187</v>
      </c>
      <c r="G44" s="51"/>
      <c r="H44" s="51"/>
      <c r="I44" s="51"/>
      <c r="J44" s="51"/>
      <c r="K44" s="51"/>
      <c r="L44" s="51"/>
      <c r="M44" s="52"/>
      <c r="N44" s="52"/>
      <c r="O44" s="52"/>
    </row>
    <row r="45" spans="1:15" ht="12.75">
      <c r="A45" s="35" t="s">
        <v>79</v>
      </c>
      <c r="B45" s="122">
        <v>-70.917329</v>
      </c>
      <c r="C45" s="124">
        <v>-70.92756</v>
      </c>
      <c r="D45" s="124">
        <v>-70.872904</v>
      </c>
      <c r="E45" s="124">
        <v>-70.838606</v>
      </c>
      <c r="F45" s="124">
        <v>-70.813637</v>
      </c>
      <c r="G45" s="51"/>
      <c r="H45" s="51"/>
      <c r="I45" s="51"/>
      <c r="J45" s="51"/>
      <c r="K45" s="51"/>
      <c r="L45" s="51"/>
      <c r="M45" s="52"/>
      <c r="N45" s="52"/>
      <c r="O45" s="52"/>
    </row>
    <row r="46" spans="1:15" ht="12.75">
      <c r="A46" s="35" t="s">
        <v>80</v>
      </c>
      <c r="B46" s="6"/>
      <c r="C46" s="6"/>
      <c r="D46" s="6"/>
      <c r="E46" s="6"/>
      <c r="F46" s="6"/>
      <c r="G46" s="6"/>
      <c r="H46" s="6"/>
      <c r="I46" s="6"/>
      <c r="J46" s="6"/>
      <c r="K46" s="6"/>
      <c r="L46" s="6"/>
      <c r="M46" s="46"/>
      <c r="N46" s="41"/>
      <c r="O46" s="41"/>
    </row>
    <row r="47" spans="1:15" ht="12.75">
      <c r="A47" s="53"/>
      <c r="B47" s="46"/>
      <c r="C47" s="46"/>
      <c r="D47" s="46"/>
      <c r="M47" s="41"/>
      <c r="N47" s="41"/>
      <c r="O47" s="41"/>
    </row>
    <row r="48" spans="1:15" ht="12.75">
      <c r="A48" s="53"/>
      <c r="B48" s="46"/>
      <c r="C48" s="22"/>
      <c r="M48" s="41"/>
      <c r="N48" s="41"/>
      <c r="O48" s="41"/>
    </row>
    <row r="49" spans="1:3" ht="25.5">
      <c r="A49" s="54" t="s">
        <v>81</v>
      </c>
      <c r="B49" s="46"/>
      <c r="C49" s="22"/>
    </row>
    <row r="50" spans="1:2" ht="12.75">
      <c r="A50" s="55" t="s">
        <v>82</v>
      </c>
      <c r="B50" s="6"/>
    </row>
    <row r="51" spans="1:3" ht="12.75">
      <c r="A51" s="55" t="s">
        <v>83</v>
      </c>
      <c r="B51" s="6"/>
      <c r="C51" s="7" t="s">
        <v>84</v>
      </c>
    </row>
    <row r="52" spans="1:2" ht="12.75">
      <c r="A52" s="56"/>
      <c r="B52" s="46"/>
    </row>
    <row r="53" ht="25.5">
      <c r="A53" s="57" t="s">
        <v>85</v>
      </c>
    </row>
    <row r="54" spans="1:2" ht="51">
      <c r="A54" s="58" t="s">
        <v>86</v>
      </c>
      <c r="B54" s="24" t="s">
        <v>87</v>
      </c>
    </row>
    <row r="55" spans="1:2" ht="12.75">
      <c r="A55" s="59" t="s">
        <v>88</v>
      </c>
      <c r="B55" s="6"/>
    </row>
    <row r="56" spans="1:2" ht="12.75">
      <c r="A56" s="60"/>
      <c r="B56" s="46"/>
    </row>
    <row r="57" ht="12.75">
      <c r="A57" s="12" t="s">
        <v>89</v>
      </c>
    </row>
    <row r="58" spans="1:2" s="63" customFormat="1" ht="12.75">
      <c r="A58" s="61"/>
      <c r="B58" s="62"/>
    </row>
    <row r="59" spans="1:2" s="63" customFormat="1" ht="12.75">
      <c r="A59" s="61"/>
      <c r="B59" s="62"/>
    </row>
    <row r="60" spans="1:2" s="63" customFormat="1" ht="12.75">
      <c r="A60" s="61"/>
      <c r="B60" s="62"/>
    </row>
    <row r="61" spans="1:2" s="63" customFormat="1" ht="12.75">
      <c r="A61" s="61"/>
      <c r="B61" s="62"/>
    </row>
    <row r="62" spans="1:2" s="63" customFormat="1" ht="15.75">
      <c r="A62" s="61"/>
      <c r="B62" s="64"/>
    </row>
    <row r="63" spans="1:2" s="63" customFormat="1" ht="15.75">
      <c r="A63" s="61"/>
      <c r="B63" s="64"/>
    </row>
    <row r="64" spans="1:2" s="63" customFormat="1" ht="15.75">
      <c r="A64" s="61"/>
      <c r="B64" s="64"/>
    </row>
    <row r="65" spans="1:2" ht="15.75">
      <c r="A65" s="23" t="s">
        <v>90</v>
      </c>
      <c r="B65" s="65"/>
    </row>
    <row r="66" s="63" customFormat="1" ht="12.75"/>
    <row r="67" spans="1:2" s="63" customFormat="1" ht="12.75">
      <c r="A67" s="61"/>
      <c r="B67" s="66"/>
    </row>
    <row r="68" spans="1:2" s="63" customFormat="1" ht="12.75">
      <c r="A68" s="61"/>
      <c r="B68" s="67"/>
    </row>
    <row r="69" spans="1:2" s="63" customFormat="1" ht="12.75">
      <c r="A69" s="61"/>
      <c r="B69" s="67"/>
    </row>
    <row r="70" s="63" customFormat="1" ht="12.75">
      <c r="A70" s="61"/>
    </row>
    <row r="71" spans="1:2" s="63" customFormat="1" ht="12.75">
      <c r="A71" s="61"/>
      <c r="B71" s="67"/>
    </row>
    <row r="72" spans="1:2" s="63" customFormat="1" ht="12.75">
      <c r="A72" s="61"/>
      <c r="B72" s="67"/>
    </row>
    <row r="73" spans="1:2" s="69" customFormat="1" ht="12.75">
      <c r="A73" s="68"/>
      <c r="B73" s="67"/>
    </row>
    <row r="74" spans="1:2" s="63" customFormat="1" ht="12.75">
      <c r="A74" s="61"/>
      <c r="B74" s="67"/>
    </row>
    <row r="75" spans="1:2" s="63" customFormat="1" ht="12.75">
      <c r="A75" s="61"/>
      <c r="B75" s="67"/>
    </row>
    <row r="76" spans="1:2" s="63" customFormat="1" ht="12.75">
      <c r="A76" s="61"/>
      <c r="B76" s="67"/>
    </row>
    <row r="77" spans="1:2" s="63" customFormat="1" ht="12.75">
      <c r="A77" s="61"/>
      <c r="B77" s="67"/>
    </row>
    <row r="78" spans="1:2" s="63" customFormat="1" ht="12.75">
      <c r="A78" s="61"/>
      <c r="B78" s="67"/>
    </row>
    <row r="79" spans="1:2" s="63" customFormat="1" ht="12.75">
      <c r="A79" s="61"/>
      <c r="B79" s="67"/>
    </row>
    <row r="80" spans="1:2" s="63" customFormat="1" ht="12.75">
      <c r="A80" s="61"/>
      <c r="B80" s="67"/>
    </row>
    <row r="81" spans="1:2" s="63" customFormat="1" ht="12.75">
      <c r="A81" s="61"/>
      <c r="B81" s="67"/>
    </row>
    <row r="82" spans="1:2" s="63" customFormat="1" ht="12.75">
      <c r="A82" s="61"/>
      <c r="B82" s="67"/>
    </row>
    <row r="83" spans="1:2" s="63" customFormat="1" ht="12.75">
      <c r="A83" s="61"/>
      <c r="B83" s="67"/>
    </row>
    <row r="84" spans="1:2" s="63" customFormat="1" ht="12.75">
      <c r="A84" s="61"/>
      <c r="B84" s="67"/>
    </row>
    <row r="85" spans="1:2" s="63" customFormat="1" ht="12.75">
      <c r="A85" s="61"/>
      <c r="B85" s="67"/>
    </row>
    <row r="86" spans="1:2" s="63" customFormat="1" ht="12.75">
      <c r="A86" s="61"/>
      <c r="B86" s="67"/>
    </row>
    <row r="87" spans="1:2" s="63" customFormat="1" ht="12.75">
      <c r="A87" s="61"/>
      <c r="B87" s="67"/>
    </row>
    <row r="88" spans="1:2" s="63" customFormat="1" ht="12.75">
      <c r="A88" s="61"/>
      <c r="B88" s="67"/>
    </row>
    <row r="89" spans="1:2" s="63" customFormat="1" ht="12.75">
      <c r="A89" s="61"/>
      <c r="B89" s="67"/>
    </row>
    <row r="90" spans="1:2" s="63" customFormat="1" ht="12.75">
      <c r="A90" s="61"/>
      <c r="B90" s="70"/>
    </row>
    <row r="91" spans="1:2" s="63" customFormat="1" ht="12.75">
      <c r="A91" s="61"/>
      <c r="B91" s="70"/>
    </row>
    <row r="92" spans="1:2" s="63" customFormat="1" ht="12.75">
      <c r="A92" s="61"/>
      <c r="B92" s="70"/>
    </row>
    <row r="93" spans="1:10" s="72" customFormat="1" ht="12.75">
      <c r="A93" s="61"/>
      <c r="B93" s="70"/>
      <c r="C93" s="63"/>
      <c r="D93" s="63"/>
      <c r="E93" s="63"/>
      <c r="F93" s="63"/>
      <c r="G93" s="63"/>
      <c r="H93" s="63"/>
      <c r="I93" s="63"/>
      <c r="J93" s="71"/>
    </row>
    <row r="94" spans="1:2" s="63" customFormat="1" ht="12.75">
      <c r="A94" s="61"/>
      <c r="B94" s="70"/>
    </row>
    <row r="95" spans="1:2" s="63" customFormat="1" ht="12.75">
      <c r="A95" s="61"/>
      <c r="B95" s="62"/>
    </row>
    <row r="96" spans="1:2" s="63" customFormat="1" ht="12.75">
      <c r="A96" s="61"/>
      <c r="B96" s="62"/>
    </row>
    <row r="97" spans="1:2" s="63" customFormat="1" ht="12.75">
      <c r="A97" s="61"/>
      <c r="B97" s="62"/>
    </row>
    <row r="98" spans="1:2" s="63" customFormat="1" ht="12.75">
      <c r="A98" s="61"/>
      <c r="B98" s="62"/>
    </row>
    <row r="99" spans="1:2" s="63" customFormat="1" ht="12.75">
      <c r="A99" s="61"/>
      <c r="B99" s="62"/>
    </row>
    <row r="100" spans="1:2" s="63" customFormat="1" ht="12.75">
      <c r="A100" s="61"/>
      <c r="B100" s="62"/>
    </row>
    <row r="101" spans="1:2" s="63" customFormat="1" ht="12.75">
      <c r="A101" s="61"/>
      <c r="B101" s="62"/>
    </row>
    <row r="102" spans="1:2" s="63" customFormat="1" ht="12.75">
      <c r="A102" s="61"/>
      <c r="B102" s="62"/>
    </row>
    <row r="103" spans="1:2" s="63" customFormat="1" ht="12.75">
      <c r="A103" s="61"/>
      <c r="B103" s="62"/>
    </row>
    <row r="104" spans="1:2" s="63" customFormat="1" ht="12.75">
      <c r="A104" s="61"/>
      <c r="B104" s="62"/>
    </row>
    <row r="105" spans="1:2" s="63" customFormat="1" ht="12.75">
      <c r="A105" s="61"/>
      <c r="B105" s="62"/>
    </row>
    <row r="106" spans="1:2" s="63" customFormat="1" ht="12.75">
      <c r="A106" s="61"/>
      <c r="B106" s="73"/>
    </row>
    <row r="107" spans="1:2" s="63" customFormat="1" ht="13.5" thickBot="1">
      <c r="A107" s="61"/>
      <c r="B107" s="62"/>
    </row>
    <row r="108" spans="1:2" s="63" customFormat="1" ht="13.5" thickBot="1">
      <c r="A108" s="74" t="s">
        <v>91</v>
      </c>
      <c r="B108" s="75"/>
    </row>
    <row r="109" spans="1:3" s="63" customFormat="1" ht="12.75">
      <c r="A109" s="76" t="s">
        <v>92</v>
      </c>
      <c r="B109" s="77"/>
      <c r="C109" s="78"/>
    </row>
    <row r="110" spans="1:3" s="63" customFormat="1" ht="12.75">
      <c r="A110" s="79" t="s">
        <v>93</v>
      </c>
      <c r="B110" s="80"/>
      <c r="C110" s="81"/>
    </row>
    <row r="111" spans="1:2" s="63" customFormat="1" ht="12.75">
      <c r="A111" s="82" t="s">
        <v>94</v>
      </c>
      <c r="B111" s="2"/>
    </row>
    <row r="112" spans="1:10" s="63" customFormat="1" ht="12.75">
      <c r="A112" s="83" t="s">
        <v>95</v>
      </c>
      <c r="B112" s="2"/>
      <c r="I112" s="84"/>
      <c r="J112" s="84"/>
    </row>
    <row r="113" spans="1:10" s="63" customFormat="1" ht="12.75">
      <c r="A113" s="82"/>
      <c r="B113" s="2"/>
      <c r="I113" s="84"/>
      <c r="J113" s="84"/>
    </row>
    <row r="114" spans="1:2" s="63" customFormat="1" ht="12.75">
      <c r="A114" s="82"/>
      <c r="B114" s="2"/>
    </row>
    <row r="115" spans="1:2" s="63" customFormat="1" ht="12.75">
      <c r="A115" s="82"/>
      <c r="B115" s="2"/>
    </row>
    <row r="116" spans="1:2" s="63" customFormat="1" ht="12.75">
      <c r="A116" s="61"/>
      <c r="B116" s="2"/>
    </row>
    <row r="117" spans="1:2" s="63" customFormat="1" ht="12.75">
      <c r="A117" s="61"/>
      <c r="B117" s="2"/>
    </row>
    <row r="118" spans="1:2" s="63" customFormat="1" ht="12.75">
      <c r="A118" s="61"/>
      <c r="B118" s="2"/>
    </row>
    <row r="119" spans="1:4" ht="12.75">
      <c r="A119" s="61"/>
      <c r="C119" s="53"/>
      <c r="D119" s="46"/>
    </row>
    <row r="120" spans="1:4" ht="12.75">
      <c r="A120" s="61"/>
      <c r="C120" s="53"/>
      <c r="D120" s="46"/>
    </row>
    <row r="121" spans="1:4" ht="12.75">
      <c r="A121" s="61"/>
      <c r="C121" s="53"/>
      <c r="D121" s="46"/>
    </row>
    <row r="122" spans="1:4" ht="12.75">
      <c r="A122" s="61"/>
      <c r="C122" s="53"/>
      <c r="D122" s="46"/>
    </row>
    <row r="123" spans="1:4" ht="12.75">
      <c r="A123" s="61"/>
      <c r="C123" s="53"/>
      <c r="D123" s="46"/>
    </row>
    <row r="124" spans="1:4" ht="12.75">
      <c r="A124" s="61"/>
      <c r="C124" s="53"/>
      <c r="D124" s="46"/>
    </row>
    <row r="125" spans="1:4" ht="12.75">
      <c r="A125" s="61"/>
      <c r="C125" s="53"/>
      <c r="D125" s="46"/>
    </row>
    <row r="126" spans="1:4" ht="12.75">
      <c r="A126" s="61"/>
      <c r="C126" s="53"/>
      <c r="D126" s="46"/>
    </row>
    <row r="127" ht="25.5">
      <c r="A127" s="85" t="s">
        <v>96</v>
      </c>
    </row>
    <row r="128" spans="1:12" ht="25.5">
      <c r="A128" s="86" t="s">
        <v>97</v>
      </c>
      <c r="B128" s="86" t="s">
        <v>98</v>
      </c>
      <c r="C128" s="87" t="s">
        <v>99</v>
      </c>
      <c r="D128" s="86" t="s">
        <v>100</v>
      </c>
      <c r="E128" s="86" t="s">
        <v>101</v>
      </c>
      <c r="F128" s="88" t="s">
        <v>102</v>
      </c>
      <c r="G128" s="86" t="s">
        <v>103</v>
      </c>
      <c r="H128" s="86" t="s">
        <v>104</v>
      </c>
      <c r="I128" s="86" t="s">
        <v>105</v>
      </c>
      <c r="L128" s="89" t="s">
        <v>106</v>
      </c>
    </row>
    <row r="129" spans="1:14" ht="38.25">
      <c r="A129" s="90" t="s">
        <v>107</v>
      </c>
      <c r="B129" s="90" t="s">
        <v>108</v>
      </c>
      <c r="C129" s="90"/>
      <c r="D129" s="90" t="s">
        <v>109</v>
      </c>
      <c r="E129" s="90"/>
      <c r="F129" s="91"/>
      <c r="G129" s="90" t="s">
        <v>341</v>
      </c>
      <c r="H129" s="92" t="s">
        <v>110</v>
      </c>
      <c r="I129" s="92" t="s">
        <v>111</v>
      </c>
      <c r="L129" s="93" t="s">
        <v>112</v>
      </c>
      <c r="M129" s="93" t="s">
        <v>102</v>
      </c>
      <c r="N129" s="93" t="s">
        <v>113</v>
      </c>
    </row>
    <row r="130" spans="1:13" ht="38.25">
      <c r="A130" s="90" t="s">
        <v>114</v>
      </c>
      <c r="B130" s="94" t="s">
        <v>115</v>
      </c>
      <c r="C130" s="94"/>
      <c r="D130" s="94" t="s">
        <v>116</v>
      </c>
      <c r="E130" s="94"/>
      <c r="F130" s="95"/>
      <c r="G130" s="94"/>
      <c r="H130" s="96" t="s">
        <v>110</v>
      </c>
      <c r="I130" s="92" t="s">
        <v>111</v>
      </c>
      <c r="L130" t="s">
        <v>5</v>
      </c>
      <c r="M130" s="97"/>
    </row>
    <row r="131" spans="1:14" ht="38.25">
      <c r="A131" s="90" t="s">
        <v>117</v>
      </c>
      <c r="B131" s="94" t="s">
        <v>118</v>
      </c>
      <c r="C131" s="94"/>
      <c r="D131" s="94" t="s">
        <v>116</v>
      </c>
      <c r="E131" s="94"/>
      <c r="F131" s="95"/>
      <c r="G131" s="94"/>
      <c r="H131" s="96" t="s">
        <v>110</v>
      </c>
      <c r="I131" s="92" t="s">
        <v>111</v>
      </c>
      <c r="L131" t="s">
        <v>109</v>
      </c>
      <c r="M131" t="s">
        <v>119</v>
      </c>
      <c r="N131" t="s">
        <v>120</v>
      </c>
    </row>
    <row r="132" spans="1:14" ht="38.25">
      <c r="A132" s="90" t="s">
        <v>121</v>
      </c>
      <c r="B132" s="94" t="s">
        <v>122</v>
      </c>
      <c r="C132" s="94" t="s">
        <v>123</v>
      </c>
      <c r="D132" s="94" t="s">
        <v>124</v>
      </c>
      <c r="E132" s="94"/>
      <c r="F132" s="95" t="s">
        <v>125</v>
      </c>
      <c r="G132" s="94"/>
      <c r="H132" s="96" t="s">
        <v>110</v>
      </c>
      <c r="I132" s="92" t="s">
        <v>111</v>
      </c>
      <c r="L132" t="s">
        <v>124</v>
      </c>
      <c r="M132" t="s">
        <v>126</v>
      </c>
      <c r="N132" t="s">
        <v>127</v>
      </c>
    </row>
    <row r="133" spans="1:14" ht="38.25">
      <c r="A133" s="90" t="s">
        <v>128</v>
      </c>
      <c r="B133" s="94" t="s">
        <v>129</v>
      </c>
      <c r="C133" s="94" t="s">
        <v>130</v>
      </c>
      <c r="D133" s="94" t="s">
        <v>124</v>
      </c>
      <c r="E133" s="94"/>
      <c r="F133" s="95" t="s">
        <v>125</v>
      </c>
      <c r="G133" s="94"/>
      <c r="H133" s="96" t="s">
        <v>110</v>
      </c>
      <c r="I133" s="92" t="s">
        <v>111</v>
      </c>
      <c r="L133" t="s">
        <v>116</v>
      </c>
      <c r="M133" t="s">
        <v>125</v>
      </c>
      <c r="N133" t="s">
        <v>131</v>
      </c>
    </row>
    <row r="134" spans="1:14" ht="38.25">
      <c r="A134" s="90" t="s">
        <v>132</v>
      </c>
      <c r="B134" s="94" t="s">
        <v>133</v>
      </c>
      <c r="C134" s="94" t="s">
        <v>130</v>
      </c>
      <c r="D134" s="94" t="s">
        <v>124</v>
      </c>
      <c r="E134" s="94"/>
      <c r="F134" s="95" t="s">
        <v>125</v>
      </c>
      <c r="G134" s="94"/>
      <c r="H134" s="96" t="s">
        <v>110</v>
      </c>
      <c r="I134" s="92" t="s">
        <v>111</v>
      </c>
      <c r="L134" t="s">
        <v>134</v>
      </c>
      <c r="M134" t="s">
        <v>135</v>
      </c>
      <c r="N134" t="s">
        <v>136</v>
      </c>
    </row>
    <row r="135" spans="1:14" ht="38.25">
      <c r="A135" s="90" t="s">
        <v>137</v>
      </c>
      <c r="B135" s="94" t="s">
        <v>138</v>
      </c>
      <c r="C135" s="94" t="s">
        <v>139</v>
      </c>
      <c r="D135" s="94" t="s">
        <v>124</v>
      </c>
      <c r="E135" s="94"/>
      <c r="F135" s="95" t="s">
        <v>125</v>
      </c>
      <c r="G135" s="94"/>
      <c r="H135" s="96" t="s">
        <v>110</v>
      </c>
      <c r="I135" s="92" t="s">
        <v>111</v>
      </c>
      <c r="L135" t="s">
        <v>140</v>
      </c>
      <c r="N135" t="s">
        <v>141</v>
      </c>
    </row>
    <row r="136" spans="1:14" ht="38.25">
      <c r="A136" s="90" t="s">
        <v>142</v>
      </c>
      <c r="B136" s="94" t="s">
        <v>143</v>
      </c>
      <c r="C136" s="94" t="s">
        <v>139</v>
      </c>
      <c r="D136" s="94" t="s">
        <v>124</v>
      </c>
      <c r="E136" s="94"/>
      <c r="F136" s="95" t="s">
        <v>125</v>
      </c>
      <c r="G136" s="94"/>
      <c r="H136" s="96" t="s">
        <v>110</v>
      </c>
      <c r="I136" s="92" t="s">
        <v>111</v>
      </c>
      <c r="N136" t="s">
        <v>144</v>
      </c>
    </row>
    <row r="137" spans="1:14" ht="38.25">
      <c r="A137" s="90" t="s">
        <v>145</v>
      </c>
      <c r="B137" s="94" t="s">
        <v>146</v>
      </c>
      <c r="C137" s="94" t="s">
        <v>139</v>
      </c>
      <c r="D137" s="94" t="s">
        <v>124</v>
      </c>
      <c r="E137" s="94"/>
      <c r="F137" s="95" t="s">
        <v>125</v>
      </c>
      <c r="G137" s="94"/>
      <c r="H137" s="96" t="s">
        <v>110</v>
      </c>
      <c r="I137" s="92" t="s">
        <v>111</v>
      </c>
      <c r="N137" t="s">
        <v>147</v>
      </c>
    </row>
    <row r="138" spans="1:14" ht="38.25">
      <c r="A138" s="90" t="s">
        <v>148</v>
      </c>
      <c r="B138" s="94" t="s">
        <v>149</v>
      </c>
      <c r="C138" s="94" t="s">
        <v>150</v>
      </c>
      <c r="D138" s="94" t="s">
        <v>124</v>
      </c>
      <c r="E138" s="94"/>
      <c r="F138" s="95" t="s">
        <v>125</v>
      </c>
      <c r="G138" s="94"/>
      <c r="H138" s="96" t="s">
        <v>110</v>
      </c>
      <c r="I138" s="92" t="s">
        <v>111</v>
      </c>
      <c r="N138" t="s">
        <v>151</v>
      </c>
    </row>
    <row r="139" spans="1:14" ht="25.5">
      <c r="A139" s="90" t="s">
        <v>152</v>
      </c>
      <c r="B139" s="94" t="s">
        <v>153</v>
      </c>
      <c r="C139" s="98" t="s">
        <v>154</v>
      </c>
      <c r="D139" s="94" t="s">
        <v>140</v>
      </c>
      <c r="E139" s="94"/>
      <c r="F139" s="95" t="s">
        <v>125</v>
      </c>
      <c r="G139" s="94"/>
      <c r="H139" s="96" t="s">
        <v>110</v>
      </c>
      <c r="I139" s="92" t="s">
        <v>111</v>
      </c>
      <c r="N139" t="s">
        <v>155</v>
      </c>
    </row>
    <row r="140" spans="1:14" ht="25.5">
      <c r="A140" s="90" t="s">
        <v>156</v>
      </c>
      <c r="B140" s="94" t="s">
        <v>157</v>
      </c>
      <c r="C140" s="98" t="s">
        <v>158</v>
      </c>
      <c r="D140" s="94" t="s">
        <v>140</v>
      </c>
      <c r="E140" s="94"/>
      <c r="F140" s="95" t="s">
        <v>125</v>
      </c>
      <c r="G140" s="94"/>
      <c r="H140" s="96" t="s">
        <v>110</v>
      </c>
      <c r="I140" s="92" t="s">
        <v>111</v>
      </c>
      <c r="N140" t="s">
        <v>139</v>
      </c>
    </row>
    <row r="141" spans="1:14" ht="25.5">
      <c r="A141" s="90" t="s">
        <v>159</v>
      </c>
      <c r="B141" s="94" t="s">
        <v>160</v>
      </c>
      <c r="C141" s="94" t="s">
        <v>161</v>
      </c>
      <c r="D141" s="94" t="s">
        <v>140</v>
      </c>
      <c r="E141" s="94"/>
      <c r="F141" s="95" t="s">
        <v>125</v>
      </c>
      <c r="G141" s="94"/>
      <c r="H141" s="96" t="s">
        <v>110</v>
      </c>
      <c r="I141" s="92" t="s">
        <v>111</v>
      </c>
      <c r="N141" t="s">
        <v>162</v>
      </c>
    </row>
    <row r="142" spans="1:14" ht="25.5">
      <c r="A142" s="90" t="s">
        <v>163</v>
      </c>
      <c r="B142" s="94" t="s">
        <v>164</v>
      </c>
      <c r="C142" s="94" t="s">
        <v>161</v>
      </c>
      <c r="D142" s="94" t="s">
        <v>140</v>
      </c>
      <c r="E142" s="94"/>
      <c r="F142" s="95" t="s">
        <v>125</v>
      </c>
      <c r="G142" s="94"/>
      <c r="H142" s="96" t="s">
        <v>110</v>
      </c>
      <c r="I142" s="92" t="s">
        <v>111</v>
      </c>
      <c r="N142" t="s">
        <v>165</v>
      </c>
    </row>
    <row r="143" spans="1:14" ht="25.5">
      <c r="A143" s="90" t="s">
        <v>166</v>
      </c>
      <c r="B143" s="94" t="s">
        <v>167</v>
      </c>
      <c r="C143" s="94" t="s">
        <v>168</v>
      </c>
      <c r="D143" s="94" t="s">
        <v>140</v>
      </c>
      <c r="E143" s="94"/>
      <c r="F143" s="95" t="s">
        <v>125</v>
      </c>
      <c r="G143" s="94"/>
      <c r="H143" s="96" t="s">
        <v>110</v>
      </c>
      <c r="I143" s="92" t="s">
        <v>111</v>
      </c>
      <c r="N143" t="s">
        <v>169</v>
      </c>
    </row>
    <row r="144" spans="1:14" ht="25.5">
      <c r="A144" s="90" t="s">
        <v>170</v>
      </c>
      <c r="B144" s="94" t="s">
        <v>171</v>
      </c>
      <c r="C144" s="94" t="s">
        <v>168</v>
      </c>
      <c r="D144" s="94" t="s">
        <v>140</v>
      </c>
      <c r="E144" s="94"/>
      <c r="F144" s="95" t="s">
        <v>125</v>
      </c>
      <c r="G144" s="94"/>
      <c r="H144" s="96" t="s">
        <v>110</v>
      </c>
      <c r="I144" s="92" t="s">
        <v>111</v>
      </c>
      <c r="N144" t="s">
        <v>172</v>
      </c>
    </row>
    <row r="145" spans="1:14" ht="12.75">
      <c r="A145" s="90"/>
      <c r="B145" s="94"/>
      <c r="C145" s="94"/>
      <c r="D145" s="94"/>
      <c r="E145" s="94"/>
      <c r="F145" s="95"/>
      <c r="G145" s="94"/>
      <c r="H145" s="94"/>
      <c r="I145" s="94"/>
      <c r="N145" t="s">
        <v>173</v>
      </c>
    </row>
    <row r="146" spans="1:14" ht="12.75">
      <c r="A146" s="90"/>
      <c r="B146" s="94"/>
      <c r="C146" s="94"/>
      <c r="D146" s="94"/>
      <c r="E146" s="94"/>
      <c r="F146" s="95"/>
      <c r="G146" s="94"/>
      <c r="H146" s="94"/>
      <c r="I146" s="94"/>
      <c r="N146" t="s">
        <v>174</v>
      </c>
    </row>
    <row r="147" spans="1:14" ht="12.75">
      <c r="A147" s="90"/>
      <c r="B147" s="94"/>
      <c r="C147" s="94"/>
      <c r="D147" s="94"/>
      <c r="E147" s="94"/>
      <c r="F147" s="95"/>
      <c r="G147" s="94"/>
      <c r="H147" s="94"/>
      <c r="I147" s="94"/>
      <c r="N147" t="s">
        <v>175</v>
      </c>
    </row>
    <row r="148" spans="1:14" ht="12.75">
      <c r="A148" s="90"/>
      <c r="B148" s="94"/>
      <c r="C148" s="94"/>
      <c r="D148" s="94"/>
      <c r="E148" s="94"/>
      <c r="F148" s="95"/>
      <c r="G148" s="94"/>
      <c r="H148" s="94"/>
      <c r="I148" s="94"/>
      <c r="N148" t="s">
        <v>176</v>
      </c>
    </row>
    <row r="149" spans="1:14" ht="12.75">
      <c r="A149" s="90"/>
      <c r="B149" s="94"/>
      <c r="C149" s="94"/>
      <c r="D149" s="94"/>
      <c r="E149" s="94"/>
      <c r="F149" s="95"/>
      <c r="G149" s="94"/>
      <c r="H149" s="94"/>
      <c r="I149" s="94"/>
      <c r="N149" t="s">
        <v>177</v>
      </c>
    </row>
    <row r="150" spans="1:14" ht="12.75">
      <c r="A150" s="90"/>
      <c r="B150" s="94"/>
      <c r="C150" s="94"/>
      <c r="D150" s="94"/>
      <c r="E150" s="94"/>
      <c r="F150" s="95"/>
      <c r="G150" s="94"/>
      <c r="H150" s="94"/>
      <c r="I150" s="94"/>
      <c r="N150" t="s">
        <v>178</v>
      </c>
    </row>
    <row r="151" spans="1:14" ht="12.75">
      <c r="A151" s="90"/>
      <c r="B151" s="94"/>
      <c r="C151" s="94"/>
      <c r="D151" s="94"/>
      <c r="E151" s="94"/>
      <c r="F151" s="95"/>
      <c r="G151" s="94"/>
      <c r="H151" s="94"/>
      <c r="I151" s="94"/>
      <c r="N151" t="s">
        <v>179</v>
      </c>
    </row>
    <row r="152" spans="1:14" ht="12.75">
      <c r="A152" s="90"/>
      <c r="B152" s="94"/>
      <c r="C152" s="94"/>
      <c r="D152" s="94"/>
      <c r="E152" s="94"/>
      <c r="F152" s="95"/>
      <c r="G152" s="94"/>
      <c r="H152" s="94"/>
      <c r="I152" s="94"/>
      <c r="N152" t="s">
        <v>180</v>
      </c>
    </row>
    <row r="153" spans="1:14" ht="12.75">
      <c r="A153" s="90"/>
      <c r="B153" s="94"/>
      <c r="C153" s="94"/>
      <c r="D153" s="94"/>
      <c r="E153" s="94"/>
      <c r="F153" s="95"/>
      <c r="G153" s="94"/>
      <c r="H153" s="94"/>
      <c r="I153" s="94"/>
      <c r="N153" t="s">
        <v>181</v>
      </c>
    </row>
    <row r="154" spans="1:14" ht="12.75">
      <c r="A154" s="90"/>
      <c r="B154" s="94"/>
      <c r="C154" s="94"/>
      <c r="D154" s="94"/>
      <c r="E154" s="94"/>
      <c r="F154" s="95"/>
      <c r="G154" s="94"/>
      <c r="H154" s="94"/>
      <c r="I154" s="94"/>
      <c r="N154" t="s">
        <v>182</v>
      </c>
    </row>
    <row r="155" spans="1:14" ht="12.75">
      <c r="A155" s="90"/>
      <c r="B155" s="94"/>
      <c r="C155" s="94"/>
      <c r="D155" s="94"/>
      <c r="E155" s="94"/>
      <c r="F155" s="95"/>
      <c r="G155" s="94"/>
      <c r="H155" s="94"/>
      <c r="I155" s="94"/>
      <c r="N155" t="s">
        <v>183</v>
      </c>
    </row>
    <row r="156" spans="1:14" ht="12.75">
      <c r="A156" s="90"/>
      <c r="B156" s="94"/>
      <c r="C156" s="94"/>
      <c r="D156" s="94"/>
      <c r="E156" s="94"/>
      <c r="F156" s="95"/>
      <c r="G156" s="94"/>
      <c r="H156" s="94"/>
      <c r="I156" s="94"/>
      <c r="N156" t="s">
        <v>130</v>
      </c>
    </row>
    <row r="157" spans="1:14" ht="12.75">
      <c r="A157" s="90"/>
      <c r="B157" s="94"/>
      <c r="C157" s="94"/>
      <c r="D157" s="94"/>
      <c r="E157" s="94"/>
      <c r="F157" s="95"/>
      <c r="G157" s="94"/>
      <c r="H157" s="94"/>
      <c r="I157" s="94"/>
      <c r="N157" t="s">
        <v>184</v>
      </c>
    </row>
    <row r="158" spans="1:14" ht="12.75">
      <c r="A158" s="90"/>
      <c r="B158" s="94"/>
      <c r="C158" s="94"/>
      <c r="D158" s="94"/>
      <c r="E158" s="94"/>
      <c r="F158" s="95"/>
      <c r="G158" s="94"/>
      <c r="H158" s="94"/>
      <c r="I158" s="94"/>
      <c r="N158" t="s">
        <v>185</v>
      </c>
    </row>
    <row r="159" spans="1:14" ht="12.75">
      <c r="A159" s="90"/>
      <c r="B159" s="94"/>
      <c r="C159" s="94"/>
      <c r="D159" s="94"/>
      <c r="E159" s="94"/>
      <c r="F159" s="95"/>
      <c r="G159" s="94"/>
      <c r="H159" s="94"/>
      <c r="I159" s="94"/>
      <c r="N159" t="s">
        <v>186</v>
      </c>
    </row>
    <row r="160" spans="1:14" ht="12.75">
      <c r="A160" s="90"/>
      <c r="B160" s="94"/>
      <c r="C160" s="94"/>
      <c r="D160" s="94"/>
      <c r="E160" s="94"/>
      <c r="F160" s="95"/>
      <c r="G160" s="94"/>
      <c r="H160" s="94"/>
      <c r="I160" s="94"/>
      <c r="N160" t="s">
        <v>187</v>
      </c>
    </row>
    <row r="161" spans="1:14" ht="12.75">
      <c r="A161" s="90"/>
      <c r="B161" s="94"/>
      <c r="C161" s="94"/>
      <c r="D161" s="94"/>
      <c r="E161" s="94"/>
      <c r="F161" s="95"/>
      <c r="G161" s="94"/>
      <c r="H161" s="94"/>
      <c r="I161" s="94"/>
      <c r="N161" t="s">
        <v>188</v>
      </c>
    </row>
    <row r="162" spans="1:14" ht="12.75">
      <c r="A162" s="90"/>
      <c r="B162" s="94"/>
      <c r="C162" s="94"/>
      <c r="D162" s="94"/>
      <c r="E162" s="94"/>
      <c r="F162" s="95"/>
      <c r="G162" s="94"/>
      <c r="H162" s="94"/>
      <c r="I162" s="94"/>
      <c r="N162" t="s">
        <v>189</v>
      </c>
    </row>
    <row r="163" spans="1:14" ht="12.75">
      <c r="A163" s="90"/>
      <c r="B163" s="94"/>
      <c r="C163" s="94"/>
      <c r="D163" s="94"/>
      <c r="E163" s="94"/>
      <c r="F163" s="95"/>
      <c r="G163" s="94"/>
      <c r="H163" s="94"/>
      <c r="I163" s="94"/>
      <c r="N163" t="s">
        <v>190</v>
      </c>
    </row>
    <row r="164" spans="1:14" ht="12.75">
      <c r="A164" s="90"/>
      <c r="B164" s="94"/>
      <c r="C164" s="94"/>
      <c r="D164" s="94"/>
      <c r="E164" s="94"/>
      <c r="F164" s="95"/>
      <c r="G164" s="94"/>
      <c r="H164" s="94"/>
      <c r="I164" s="94"/>
      <c r="N164" t="s">
        <v>191</v>
      </c>
    </row>
    <row r="165" spans="1:14" ht="12.75">
      <c r="A165" s="90"/>
      <c r="B165" s="94"/>
      <c r="C165" s="94"/>
      <c r="D165" s="94"/>
      <c r="E165" s="94"/>
      <c r="F165" s="95"/>
      <c r="G165" s="94"/>
      <c r="H165" s="94"/>
      <c r="I165" s="94"/>
      <c r="N165" t="s">
        <v>192</v>
      </c>
    </row>
    <row r="166" spans="1:14" ht="12.75">
      <c r="A166" s="90"/>
      <c r="B166" s="94"/>
      <c r="C166" s="94"/>
      <c r="D166" s="94"/>
      <c r="E166" s="94"/>
      <c r="F166" s="95"/>
      <c r="G166" s="94"/>
      <c r="H166" s="94"/>
      <c r="I166" s="94"/>
      <c r="N166" t="s">
        <v>193</v>
      </c>
    </row>
    <row r="167" spans="1:14" ht="12.75">
      <c r="A167" s="90"/>
      <c r="B167" s="94"/>
      <c r="C167" s="94"/>
      <c r="D167" s="94"/>
      <c r="E167" s="94"/>
      <c r="F167" s="95"/>
      <c r="G167" s="94"/>
      <c r="H167" s="94"/>
      <c r="I167" s="94"/>
      <c r="N167" t="s">
        <v>194</v>
      </c>
    </row>
    <row r="168" spans="1:14" ht="12.75">
      <c r="A168" s="90"/>
      <c r="B168" s="94"/>
      <c r="C168" s="94"/>
      <c r="D168" s="94"/>
      <c r="E168" s="94"/>
      <c r="F168" s="95"/>
      <c r="G168" s="94"/>
      <c r="H168" s="94"/>
      <c r="I168" s="94"/>
      <c r="N168" t="s">
        <v>195</v>
      </c>
    </row>
    <row r="169" spans="1:14" ht="12.75">
      <c r="A169" s="90"/>
      <c r="B169" s="94"/>
      <c r="C169" s="94"/>
      <c r="D169" s="94"/>
      <c r="E169" s="94"/>
      <c r="F169" s="95"/>
      <c r="G169" s="94"/>
      <c r="H169" s="94"/>
      <c r="I169" s="94"/>
      <c r="N169" t="s">
        <v>196</v>
      </c>
    </row>
    <row r="170" spans="1:14" ht="12.75">
      <c r="A170" s="90"/>
      <c r="B170" s="94"/>
      <c r="C170" s="94"/>
      <c r="D170" s="94"/>
      <c r="E170" s="94"/>
      <c r="F170" s="95"/>
      <c r="G170" s="94"/>
      <c r="H170" s="94"/>
      <c r="I170" s="94"/>
      <c r="N170" t="s">
        <v>197</v>
      </c>
    </row>
    <row r="171" spans="1:14" ht="12.75">
      <c r="A171" s="90"/>
      <c r="B171" s="94"/>
      <c r="C171" s="94"/>
      <c r="D171" s="94"/>
      <c r="E171" s="94"/>
      <c r="F171" s="95"/>
      <c r="G171" s="94"/>
      <c r="H171" s="94"/>
      <c r="I171" s="94"/>
      <c r="N171" t="s">
        <v>198</v>
      </c>
    </row>
    <row r="172" spans="1:14" ht="12.75">
      <c r="A172" s="90"/>
      <c r="B172" s="94"/>
      <c r="C172" s="94"/>
      <c r="D172" s="94"/>
      <c r="E172" s="94"/>
      <c r="F172" s="95"/>
      <c r="G172" s="94"/>
      <c r="H172" s="94"/>
      <c r="I172" s="94"/>
      <c r="N172" t="s">
        <v>199</v>
      </c>
    </row>
    <row r="173" spans="1:14" ht="12.75">
      <c r="A173" s="90"/>
      <c r="B173" s="94"/>
      <c r="C173" s="94"/>
      <c r="D173" s="94"/>
      <c r="E173" s="94"/>
      <c r="F173" s="95"/>
      <c r="G173" s="94"/>
      <c r="H173" s="94"/>
      <c r="I173" s="94"/>
      <c r="N173" t="s">
        <v>200</v>
      </c>
    </row>
    <row r="174" spans="1:14" ht="12.75">
      <c r="A174" s="90"/>
      <c r="B174" s="94"/>
      <c r="C174" s="94"/>
      <c r="D174" s="94"/>
      <c r="E174" s="94"/>
      <c r="F174" s="95"/>
      <c r="G174" s="94"/>
      <c r="H174" s="94"/>
      <c r="I174" s="94"/>
      <c r="N174" t="s">
        <v>201</v>
      </c>
    </row>
    <row r="175" spans="1:14" ht="12.75">
      <c r="A175" s="90"/>
      <c r="B175" s="94"/>
      <c r="C175" s="94"/>
      <c r="D175" s="94"/>
      <c r="E175" s="94"/>
      <c r="F175" s="95"/>
      <c r="G175" s="94"/>
      <c r="H175" s="94"/>
      <c r="I175" s="94"/>
      <c r="N175" t="s">
        <v>202</v>
      </c>
    </row>
    <row r="176" spans="1:14" ht="12.75">
      <c r="A176" s="90"/>
      <c r="B176" s="94"/>
      <c r="C176" s="94"/>
      <c r="D176" s="94"/>
      <c r="E176" s="94"/>
      <c r="F176" s="95"/>
      <c r="G176" s="94"/>
      <c r="H176" s="94"/>
      <c r="I176" s="94"/>
      <c r="N176" t="s">
        <v>203</v>
      </c>
    </row>
    <row r="177" spans="1:14" ht="12.75">
      <c r="A177" s="90"/>
      <c r="B177" s="94"/>
      <c r="C177" s="94"/>
      <c r="D177" s="94"/>
      <c r="E177" s="94"/>
      <c r="F177" s="95"/>
      <c r="G177" s="94"/>
      <c r="H177" s="94"/>
      <c r="I177" s="94"/>
      <c r="N177" t="s">
        <v>204</v>
      </c>
    </row>
    <row r="178" spans="1:14" ht="12.75">
      <c r="A178" s="90"/>
      <c r="B178" s="94"/>
      <c r="C178" s="94"/>
      <c r="D178" s="94"/>
      <c r="E178" s="94"/>
      <c r="F178" s="95"/>
      <c r="G178" s="94"/>
      <c r="H178" s="94"/>
      <c r="I178" s="94"/>
      <c r="N178" t="s">
        <v>205</v>
      </c>
    </row>
    <row r="179" spans="1:14" ht="12.75">
      <c r="A179" s="90"/>
      <c r="B179" s="94"/>
      <c r="C179" s="94"/>
      <c r="D179" s="94"/>
      <c r="E179" s="94"/>
      <c r="F179" s="95"/>
      <c r="G179" s="94"/>
      <c r="H179" s="94"/>
      <c r="I179" s="94"/>
      <c r="N179" t="s">
        <v>206</v>
      </c>
    </row>
    <row r="180" spans="1:14" ht="12.75">
      <c r="A180" s="90"/>
      <c r="B180" s="94"/>
      <c r="C180" s="94"/>
      <c r="D180" s="94"/>
      <c r="E180" s="94"/>
      <c r="F180" s="95"/>
      <c r="G180" s="94"/>
      <c r="H180" s="94"/>
      <c r="I180" s="94"/>
      <c r="N180" t="s">
        <v>207</v>
      </c>
    </row>
    <row r="181" spans="1:14" ht="12.75">
      <c r="A181" s="90"/>
      <c r="B181" s="94"/>
      <c r="C181" s="94"/>
      <c r="D181" s="94"/>
      <c r="E181" s="94"/>
      <c r="F181" s="95"/>
      <c r="G181" s="94"/>
      <c r="H181" s="94"/>
      <c r="I181" s="94"/>
      <c r="N181" t="s">
        <v>208</v>
      </c>
    </row>
    <row r="182" spans="1:14" ht="12.75">
      <c r="A182" s="90"/>
      <c r="B182" s="94"/>
      <c r="C182" s="94"/>
      <c r="D182" s="94"/>
      <c r="E182" s="94"/>
      <c r="F182" s="95"/>
      <c r="G182" s="94"/>
      <c r="H182" s="94"/>
      <c r="I182" s="94"/>
      <c r="N182" t="s">
        <v>209</v>
      </c>
    </row>
    <row r="183" spans="1:14" ht="12.75">
      <c r="A183" s="90"/>
      <c r="B183" s="94"/>
      <c r="C183" s="94"/>
      <c r="D183" s="94"/>
      <c r="E183" s="94"/>
      <c r="F183" s="95"/>
      <c r="G183" s="94"/>
      <c r="H183" s="94"/>
      <c r="I183" s="94"/>
      <c r="N183" t="s">
        <v>210</v>
      </c>
    </row>
    <row r="184" spans="1:14" ht="12.75">
      <c r="A184" s="90"/>
      <c r="B184" s="94"/>
      <c r="C184" s="94"/>
      <c r="D184" s="94"/>
      <c r="E184" s="94"/>
      <c r="F184" s="95"/>
      <c r="G184" s="94"/>
      <c r="H184" s="94"/>
      <c r="I184" s="94"/>
      <c r="N184" t="s">
        <v>211</v>
      </c>
    </row>
    <row r="185" spans="1:14" ht="12.75">
      <c r="A185" s="90"/>
      <c r="B185" s="94"/>
      <c r="C185" s="94"/>
      <c r="D185" s="94"/>
      <c r="E185" s="94"/>
      <c r="F185" s="95"/>
      <c r="G185" s="94"/>
      <c r="H185" s="94"/>
      <c r="I185" s="94"/>
      <c r="L185" s="99"/>
      <c r="M185" s="99"/>
      <c r="N185" t="s">
        <v>212</v>
      </c>
    </row>
    <row r="186" spans="1:14" ht="12.75">
      <c r="A186" s="90"/>
      <c r="B186" s="94"/>
      <c r="C186" s="94"/>
      <c r="D186" s="94"/>
      <c r="E186" s="94"/>
      <c r="F186" s="95"/>
      <c r="G186" s="94"/>
      <c r="H186" s="94"/>
      <c r="I186" s="94"/>
      <c r="N186" t="s">
        <v>213</v>
      </c>
    </row>
    <row r="187" spans="1:14" ht="12.75">
      <c r="A187" s="90"/>
      <c r="B187" s="94"/>
      <c r="C187" s="94"/>
      <c r="D187" s="94"/>
      <c r="E187" s="94"/>
      <c r="F187" s="95"/>
      <c r="G187" s="94"/>
      <c r="H187" s="94"/>
      <c r="I187" s="94"/>
      <c r="N187" t="s">
        <v>214</v>
      </c>
    </row>
    <row r="188" spans="1:14" ht="12.75">
      <c r="A188" s="90"/>
      <c r="B188" s="94"/>
      <c r="C188" s="94"/>
      <c r="D188" s="94"/>
      <c r="E188" s="94"/>
      <c r="F188" s="95"/>
      <c r="G188" s="94"/>
      <c r="H188" s="94"/>
      <c r="I188" s="94"/>
      <c r="N188" t="s">
        <v>215</v>
      </c>
    </row>
    <row r="189" spans="1:14" ht="12.75">
      <c r="A189" s="90"/>
      <c r="B189" s="94"/>
      <c r="C189" s="94"/>
      <c r="D189" s="94"/>
      <c r="E189" s="94"/>
      <c r="F189" s="95"/>
      <c r="G189" s="94"/>
      <c r="H189" s="94"/>
      <c r="I189" s="94"/>
      <c r="N189" t="s">
        <v>216</v>
      </c>
    </row>
    <row r="190" spans="1:14" ht="12.75">
      <c r="A190" s="90"/>
      <c r="B190" s="94"/>
      <c r="C190" s="94"/>
      <c r="D190" s="94"/>
      <c r="E190" s="94"/>
      <c r="F190" s="95"/>
      <c r="G190" s="94"/>
      <c r="H190" s="94"/>
      <c r="I190" s="94"/>
      <c r="N190" t="s">
        <v>217</v>
      </c>
    </row>
    <row r="191" spans="1:14" ht="12.75">
      <c r="A191" s="90"/>
      <c r="B191" s="94"/>
      <c r="C191" s="94"/>
      <c r="D191" s="94"/>
      <c r="E191" s="94"/>
      <c r="F191" s="95"/>
      <c r="G191" s="94"/>
      <c r="H191" s="94"/>
      <c r="I191" s="94"/>
      <c r="N191" t="s">
        <v>218</v>
      </c>
    </row>
    <row r="192" spans="1:14" ht="12.75">
      <c r="A192" s="90"/>
      <c r="B192" s="94"/>
      <c r="C192" s="94"/>
      <c r="D192" s="94"/>
      <c r="E192" s="94"/>
      <c r="F192" s="95"/>
      <c r="G192" s="94"/>
      <c r="H192" s="94"/>
      <c r="I192" s="94"/>
      <c r="N192" t="s">
        <v>219</v>
      </c>
    </row>
    <row r="193" spans="1:14" ht="12.75">
      <c r="A193" s="90"/>
      <c r="B193" s="94"/>
      <c r="C193" s="94"/>
      <c r="D193" s="94"/>
      <c r="E193" s="94"/>
      <c r="F193" s="95"/>
      <c r="G193" s="94"/>
      <c r="H193" s="94"/>
      <c r="I193" s="94"/>
      <c r="N193" t="s">
        <v>220</v>
      </c>
    </row>
    <row r="194" spans="1:14" ht="12.75">
      <c r="A194" s="90"/>
      <c r="B194" s="94"/>
      <c r="C194" s="94"/>
      <c r="D194" s="94"/>
      <c r="E194" s="94"/>
      <c r="F194" s="95"/>
      <c r="G194" s="94"/>
      <c r="H194" s="94"/>
      <c r="I194" s="94"/>
      <c r="N194" t="s">
        <v>123</v>
      </c>
    </row>
    <row r="195" spans="1:14" ht="12.75">
      <c r="A195" s="90"/>
      <c r="B195" s="94"/>
      <c r="C195" s="94"/>
      <c r="D195" s="94"/>
      <c r="E195" s="94"/>
      <c r="F195" s="95"/>
      <c r="G195" s="94"/>
      <c r="H195" s="94"/>
      <c r="I195" s="94"/>
      <c r="N195" t="s">
        <v>221</v>
      </c>
    </row>
    <row r="196" spans="1:14" ht="12.75">
      <c r="A196" s="90"/>
      <c r="B196" s="94"/>
      <c r="C196" s="94"/>
      <c r="D196" s="94"/>
      <c r="E196" s="94"/>
      <c r="F196" s="95"/>
      <c r="G196" s="94"/>
      <c r="H196" s="94"/>
      <c r="I196" s="94"/>
      <c r="N196" t="s">
        <v>222</v>
      </c>
    </row>
    <row r="197" spans="1:14" ht="12.75">
      <c r="A197" s="90"/>
      <c r="B197" s="94"/>
      <c r="C197" s="94"/>
      <c r="D197" s="94"/>
      <c r="E197" s="94"/>
      <c r="F197" s="95"/>
      <c r="G197" s="94"/>
      <c r="H197" s="94"/>
      <c r="I197" s="94"/>
      <c r="N197" t="s">
        <v>223</v>
      </c>
    </row>
    <row r="198" spans="1:14" ht="12.75">
      <c r="A198" s="90"/>
      <c r="B198" s="94"/>
      <c r="C198" s="94"/>
      <c r="D198" s="94"/>
      <c r="E198" s="94"/>
      <c r="F198" s="95"/>
      <c r="G198" s="94"/>
      <c r="H198" s="94"/>
      <c r="I198" s="94"/>
      <c r="N198" t="s">
        <v>224</v>
      </c>
    </row>
    <row r="199" spans="1:14" ht="12.75">
      <c r="A199" s="90"/>
      <c r="B199" s="94"/>
      <c r="C199" s="94"/>
      <c r="D199" s="94"/>
      <c r="E199" s="94"/>
      <c r="F199" s="95"/>
      <c r="G199" s="94"/>
      <c r="H199" s="94"/>
      <c r="I199" s="94"/>
      <c r="N199" t="s">
        <v>225</v>
      </c>
    </row>
    <row r="200" spans="1:14" ht="12.75">
      <c r="A200" s="90"/>
      <c r="B200" s="94"/>
      <c r="C200" s="94"/>
      <c r="D200" s="94"/>
      <c r="E200" s="94"/>
      <c r="F200" s="95"/>
      <c r="G200" s="94"/>
      <c r="H200" s="94"/>
      <c r="I200" s="94"/>
      <c r="N200" t="s">
        <v>226</v>
      </c>
    </row>
    <row r="201" spans="1:14" ht="12.75">
      <c r="A201" s="90"/>
      <c r="B201" s="94"/>
      <c r="C201" s="94"/>
      <c r="D201" s="94"/>
      <c r="E201" s="94"/>
      <c r="F201" s="95"/>
      <c r="G201" s="94"/>
      <c r="H201" s="94"/>
      <c r="I201" s="94"/>
      <c r="N201" t="s">
        <v>227</v>
      </c>
    </row>
    <row r="202" spans="1:14" ht="12.75">
      <c r="A202" s="90"/>
      <c r="B202" s="94"/>
      <c r="C202" s="94"/>
      <c r="D202" s="94"/>
      <c r="E202" s="94"/>
      <c r="F202" s="95"/>
      <c r="G202" s="94"/>
      <c r="H202" s="94"/>
      <c r="I202" s="94"/>
      <c r="N202" t="s">
        <v>228</v>
      </c>
    </row>
    <row r="203" spans="1:14" ht="12.75">
      <c r="A203" s="90"/>
      <c r="B203" s="94"/>
      <c r="C203" s="94"/>
      <c r="D203" s="94"/>
      <c r="E203" s="94"/>
      <c r="F203" s="95"/>
      <c r="G203" s="94"/>
      <c r="H203" s="94"/>
      <c r="I203" s="94"/>
      <c r="N203" t="s">
        <v>229</v>
      </c>
    </row>
    <row r="204" spans="1:14" ht="12.75">
      <c r="A204" s="90"/>
      <c r="B204" s="94"/>
      <c r="C204" s="94"/>
      <c r="D204" s="94"/>
      <c r="E204" s="94"/>
      <c r="F204" s="95"/>
      <c r="G204" s="94"/>
      <c r="H204" s="94"/>
      <c r="I204" s="94"/>
      <c r="N204" t="s">
        <v>230</v>
      </c>
    </row>
    <row r="205" spans="1:14" ht="12.75">
      <c r="A205" s="90"/>
      <c r="B205" s="94"/>
      <c r="C205" s="94"/>
      <c r="D205" s="94"/>
      <c r="E205" s="94"/>
      <c r="F205" s="95"/>
      <c r="G205" s="94"/>
      <c r="H205" s="94"/>
      <c r="I205" s="94"/>
      <c r="N205" t="s">
        <v>231</v>
      </c>
    </row>
    <row r="206" spans="1:14" ht="12.75">
      <c r="A206" s="90"/>
      <c r="B206" s="94"/>
      <c r="C206" s="94"/>
      <c r="D206" s="94"/>
      <c r="E206" s="94"/>
      <c r="F206" s="95"/>
      <c r="G206" s="94"/>
      <c r="H206" s="94"/>
      <c r="I206" s="94"/>
      <c r="N206" t="s">
        <v>232</v>
      </c>
    </row>
    <row r="207" spans="1:14" ht="12.75">
      <c r="A207" s="90"/>
      <c r="B207" s="94"/>
      <c r="C207" s="94"/>
      <c r="D207" s="94"/>
      <c r="E207" s="94"/>
      <c r="F207" s="95"/>
      <c r="G207" s="94"/>
      <c r="H207" s="94"/>
      <c r="I207" s="94"/>
      <c r="N207" t="s">
        <v>233</v>
      </c>
    </row>
    <row r="208" spans="1:14" ht="12.75">
      <c r="A208" s="90"/>
      <c r="B208" s="94"/>
      <c r="C208" s="94"/>
      <c r="D208" s="94"/>
      <c r="E208" s="94"/>
      <c r="F208" s="95"/>
      <c r="G208" s="94"/>
      <c r="H208" s="94"/>
      <c r="I208" s="94"/>
      <c r="N208" t="s">
        <v>234</v>
      </c>
    </row>
    <row r="209" spans="1:14" ht="12.75">
      <c r="A209" s="90"/>
      <c r="B209" s="94"/>
      <c r="C209" s="94"/>
      <c r="D209" s="94"/>
      <c r="E209" s="94"/>
      <c r="F209" s="95"/>
      <c r="G209" s="94"/>
      <c r="H209" s="94"/>
      <c r="I209" s="94"/>
      <c r="N209" t="s">
        <v>235</v>
      </c>
    </row>
    <row r="210" spans="1:14" ht="12.75">
      <c r="A210" s="90"/>
      <c r="B210" s="94"/>
      <c r="C210" s="94"/>
      <c r="D210" s="94"/>
      <c r="E210" s="94"/>
      <c r="F210" s="95"/>
      <c r="G210" s="94"/>
      <c r="H210" s="94"/>
      <c r="I210" s="94"/>
      <c r="N210" t="s">
        <v>236</v>
      </c>
    </row>
    <row r="211" spans="1:14" ht="12.75">
      <c r="A211" s="90"/>
      <c r="B211" s="94"/>
      <c r="C211" s="94"/>
      <c r="D211" s="94"/>
      <c r="E211" s="94"/>
      <c r="F211" s="95"/>
      <c r="G211" s="94"/>
      <c r="H211" s="94"/>
      <c r="I211" s="94"/>
      <c r="L211" s="100"/>
      <c r="M211" s="100"/>
      <c r="N211" t="s">
        <v>237</v>
      </c>
    </row>
    <row r="212" spans="1:14" ht="12.75">
      <c r="A212" s="90"/>
      <c r="B212" s="94"/>
      <c r="C212" s="94"/>
      <c r="D212" s="94"/>
      <c r="E212" s="94"/>
      <c r="F212" s="95"/>
      <c r="G212" s="94"/>
      <c r="H212" s="94"/>
      <c r="I212" s="94"/>
      <c r="N212" t="s">
        <v>238</v>
      </c>
    </row>
    <row r="213" spans="1:14" ht="12.75">
      <c r="A213" s="90"/>
      <c r="B213" s="94"/>
      <c r="C213" s="94"/>
      <c r="D213" s="94"/>
      <c r="E213" s="94"/>
      <c r="F213" s="95"/>
      <c r="G213" s="94"/>
      <c r="H213" s="94"/>
      <c r="I213" s="94"/>
      <c r="N213" t="s">
        <v>239</v>
      </c>
    </row>
    <row r="214" spans="1:14" ht="12.75">
      <c r="A214" s="90"/>
      <c r="B214" s="94"/>
      <c r="C214" s="94"/>
      <c r="D214" s="94"/>
      <c r="E214" s="94"/>
      <c r="F214" s="95"/>
      <c r="G214" s="94"/>
      <c r="H214" s="94"/>
      <c r="I214" s="94"/>
      <c r="N214" t="s">
        <v>240</v>
      </c>
    </row>
    <row r="215" spans="1:14" ht="12.75">
      <c r="A215" s="90"/>
      <c r="B215" s="94"/>
      <c r="C215" s="94"/>
      <c r="D215" s="94"/>
      <c r="E215" s="94"/>
      <c r="F215" s="95"/>
      <c r="G215" s="94"/>
      <c r="H215" s="94"/>
      <c r="I215" s="94"/>
      <c r="N215" t="s">
        <v>241</v>
      </c>
    </row>
    <row r="216" spans="1:14" ht="12.75">
      <c r="A216" s="90"/>
      <c r="B216" s="94"/>
      <c r="C216" s="94"/>
      <c r="D216" s="94"/>
      <c r="E216" s="94"/>
      <c r="F216" s="95"/>
      <c r="G216" s="94"/>
      <c r="H216" s="94"/>
      <c r="I216" s="94"/>
      <c r="N216" t="s">
        <v>242</v>
      </c>
    </row>
    <row r="217" spans="1:14" ht="12.75">
      <c r="A217" s="90"/>
      <c r="B217" s="94"/>
      <c r="C217" s="94"/>
      <c r="D217" s="94"/>
      <c r="E217" s="94"/>
      <c r="F217" s="95"/>
      <c r="G217" s="94"/>
      <c r="H217" s="94"/>
      <c r="I217" s="94"/>
      <c r="N217" t="s">
        <v>243</v>
      </c>
    </row>
    <row r="218" spans="1:14" ht="12.75">
      <c r="A218" s="90"/>
      <c r="B218" s="94"/>
      <c r="C218" s="94"/>
      <c r="D218" s="94"/>
      <c r="E218" s="94"/>
      <c r="F218" s="95"/>
      <c r="G218" s="94"/>
      <c r="H218" s="94"/>
      <c r="I218" s="94"/>
      <c r="N218" t="s">
        <v>244</v>
      </c>
    </row>
    <row r="219" spans="1:14" ht="12.75">
      <c r="A219" s="90"/>
      <c r="B219" s="94"/>
      <c r="C219" s="94"/>
      <c r="D219" s="94"/>
      <c r="E219" s="94"/>
      <c r="F219" s="95"/>
      <c r="G219" s="94"/>
      <c r="H219" s="94"/>
      <c r="I219" s="94"/>
      <c r="N219" t="s">
        <v>245</v>
      </c>
    </row>
    <row r="220" spans="1:14" ht="12.75">
      <c r="A220" s="90"/>
      <c r="B220" s="94"/>
      <c r="C220" s="94"/>
      <c r="D220" s="94"/>
      <c r="E220" s="94"/>
      <c r="F220" s="95"/>
      <c r="G220" s="94"/>
      <c r="H220" s="94"/>
      <c r="I220" s="94"/>
      <c r="N220" t="s">
        <v>246</v>
      </c>
    </row>
    <row r="221" spans="1:14" ht="12.75">
      <c r="A221" s="90"/>
      <c r="B221" s="94"/>
      <c r="C221" s="94"/>
      <c r="D221" s="94"/>
      <c r="E221" s="94"/>
      <c r="F221" s="95"/>
      <c r="G221" s="94"/>
      <c r="H221" s="94"/>
      <c r="I221" s="94"/>
      <c r="N221" t="s">
        <v>247</v>
      </c>
    </row>
    <row r="222" spans="1:14" ht="12.75">
      <c r="A222" s="90"/>
      <c r="B222" s="94"/>
      <c r="C222" s="94"/>
      <c r="D222" s="94"/>
      <c r="E222" s="94"/>
      <c r="F222" s="95"/>
      <c r="G222" s="94"/>
      <c r="H222" s="94"/>
      <c r="I222" s="94"/>
      <c r="N222" t="s">
        <v>248</v>
      </c>
    </row>
    <row r="223" spans="1:14" ht="12.75">
      <c r="A223" s="90"/>
      <c r="B223" s="94"/>
      <c r="C223" s="94"/>
      <c r="D223" s="94"/>
      <c r="E223" s="94"/>
      <c r="F223" s="95"/>
      <c r="G223" s="94"/>
      <c r="H223" s="94"/>
      <c r="I223" s="94"/>
      <c r="N223" t="s">
        <v>249</v>
      </c>
    </row>
    <row r="224" spans="1:14" ht="12.75">
      <c r="A224" s="90"/>
      <c r="B224" s="94"/>
      <c r="C224" s="94"/>
      <c r="D224" s="94"/>
      <c r="E224" s="94"/>
      <c r="F224" s="95"/>
      <c r="G224" s="94"/>
      <c r="H224" s="94"/>
      <c r="I224" s="94"/>
      <c r="N224" t="s">
        <v>250</v>
      </c>
    </row>
    <row r="225" spans="1:14" ht="12.75">
      <c r="A225" s="90"/>
      <c r="B225" s="94"/>
      <c r="C225" s="94"/>
      <c r="D225" s="94"/>
      <c r="E225" s="94"/>
      <c r="F225" s="95"/>
      <c r="G225" s="94"/>
      <c r="H225" s="94"/>
      <c r="I225" s="94"/>
      <c r="N225" t="s">
        <v>251</v>
      </c>
    </row>
    <row r="226" spans="1:14" ht="12.75">
      <c r="A226" s="90"/>
      <c r="B226" s="94"/>
      <c r="C226" s="94"/>
      <c r="D226" s="94"/>
      <c r="E226" s="94"/>
      <c r="F226" s="95"/>
      <c r="G226" s="94"/>
      <c r="H226" s="94"/>
      <c r="I226" s="94"/>
      <c r="N226" t="s">
        <v>252</v>
      </c>
    </row>
    <row r="227" spans="1:14" ht="12.75">
      <c r="A227" s="90"/>
      <c r="B227" s="94"/>
      <c r="C227" s="94"/>
      <c r="D227" s="94"/>
      <c r="E227" s="94"/>
      <c r="F227" s="95"/>
      <c r="G227" s="94"/>
      <c r="H227" s="94"/>
      <c r="I227" s="94"/>
      <c r="N227" t="s">
        <v>253</v>
      </c>
    </row>
    <row r="228" spans="1:14" ht="12.75">
      <c r="A228" s="90"/>
      <c r="B228" s="94"/>
      <c r="C228" s="94"/>
      <c r="D228" s="94"/>
      <c r="E228" s="94"/>
      <c r="F228" s="95"/>
      <c r="G228" s="94"/>
      <c r="H228" s="94"/>
      <c r="I228" s="94"/>
      <c r="N228" t="s">
        <v>254</v>
      </c>
    </row>
    <row r="229" spans="1:14" ht="12.75">
      <c r="A229" s="90"/>
      <c r="B229" s="94"/>
      <c r="C229" s="94"/>
      <c r="D229" s="94"/>
      <c r="E229" s="94"/>
      <c r="F229" s="95"/>
      <c r="G229" s="94"/>
      <c r="H229" s="94"/>
      <c r="I229" s="94"/>
      <c r="N229" t="s">
        <v>255</v>
      </c>
    </row>
    <row r="230" spans="1:14" ht="12.75">
      <c r="A230" s="90"/>
      <c r="B230" s="94"/>
      <c r="C230" s="94"/>
      <c r="D230" s="94"/>
      <c r="E230" s="94"/>
      <c r="F230" s="95"/>
      <c r="G230" s="94"/>
      <c r="H230" s="94"/>
      <c r="I230" s="94"/>
      <c r="N230" t="s">
        <v>256</v>
      </c>
    </row>
    <row r="231" spans="1:14" ht="12.75">
      <c r="A231" s="90"/>
      <c r="B231" s="94"/>
      <c r="C231" s="94"/>
      <c r="D231" s="94"/>
      <c r="E231" s="94"/>
      <c r="F231" s="95"/>
      <c r="G231" s="94"/>
      <c r="H231" s="94"/>
      <c r="I231" s="94"/>
      <c r="N231" t="s">
        <v>257</v>
      </c>
    </row>
    <row r="232" spans="1:14" ht="12.75">
      <c r="A232" s="90"/>
      <c r="B232" s="94"/>
      <c r="C232" s="94"/>
      <c r="D232" s="94"/>
      <c r="E232" s="94"/>
      <c r="F232" s="95"/>
      <c r="G232" s="94"/>
      <c r="H232" s="94"/>
      <c r="I232" s="94"/>
      <c r="N232" t="s">
        <v>258</v>
      </c>
    </row>
    <row r="233" spans="1:14" ht="12.75">
      <c r="A233" s="90"/>
      <c r="B233" s="94"/>
      <c r="C233" s="94"/>
      <c r="D233" s="94"/>
      <c r="E233" s="94"/>
      <c r="F233" s="95"/>
      <c r="G233" s="94"/>
      <c r="H233" s="94"/>
      <c r="I233" s="94"/>
      <c r="N233" t="s">
        <v>259</v>
      </c>
    </row>
    <row r="234" spans="1:14" ht="12.75">
      <c r="A234" s="90"/>
      <c r="B234" s="94"/>
      <c r="C234" s="94"/>
      <c r="D234" s="94"/>
      <c r="E234" s="94"/>
      <c r="F234" s="95"/>
      <c r="G234" s="94"/>
      <c r="H234" s="94"/>
      <c r="I234" s="94"/>
      <c r="N234" t="s">
        <v>260</v>
      </c>
    </row>
    <row r="235" spans="1:14" ht="12.75">
      <c r="A235" s="90"/>
      <c r="B235" s="94"/>
      <c r="C235" s="94"/>
      <c r="D235" s="94"/>
      <c r="E235" s="94"/>
      <c r="F235" s="95"/>
      <c r="G235" s="94"/>
      <c r="H235" s="94"/>
      <c r="I235" s="94"/>
      <c r="N235" t="s">
        <v>261</v>
      </c>
    </row>
    <row r="236" spans="1:14" ht="12.75">
      <c r="A236" s="90"/>
      <c r="B236" s="94"/>
      <c r="C236" s="94"/>
      <c r="D236" s="94"/>
      <c r="E236" s="94"/>
      <c r="F236" s="95"/>
      <c r="G236" s="94"/>
      <c r="H236" s="94"/>
      <c r="I236" s="94"/>
      <c r="N236" t="s">
        <v>262</v>
      </c>
    </row>
    <row r="237" spans="1:14" ht="12.75">
      <c r="A237" s="90"/>
      <c r="B237" s="94"/>
      <c r="C237" s="94"/>
      <c r="D237" s="94"/>
      <c r="E237" s="94"/>
      <c r="F237" s="95"/>
      <c r="G237" s="94"/>
      <c r="H237" s="94"/>
      <c r="I237" s="94"/>
      <c r="N237" t="s">
        <v>263</v>
      </c>
    </row>
    <row r="238" spans="1:14" ht="12.75">
      <c r="A238" s="90"/>
      <c r="B238" s="94"/>
      <c r="C238" s="94"/>
      <c r="D238" s="94"/>
      <c r="E238" s="94"/>
      <c r="F238" s="95"/>
      <c r="G238" s="94"/>
      <c r="H238" s="94"/>
      <c r="I238" s="94"/>
      <c r="N238" t="s">
        <v>264</v>
      </c>
    </row>
    <row r="239" spans="1:14" ht="12.75">
      <c r="A239" s="90"/>
      <c r="B239" s="94"/>
      <c r="C239" s="94"/>
      <c r="D239" s="94"/>
      <c r="E239" s="94"/>
      <c r="F239" s="95"/>
      <c r="G239" s="94"/>
      <c r="H239" s="94"/>
      <c r="I239" s="94"/>
      <c r="N239" t="s">
        <v>265</v>
      </c>
    </row>
    <row r="240" spans="1:14" ht="12.75">
      <c r="A240" s="90"/>
      <c r="B240" s="94"/>
      <c r="C240" s="94"/>
      <c r="D240" s="94"/>
      <c r="E240" s="94"/>
      <c r="F240" s="95"/>
      <c r="G240" s="94"/>
      <c r="H240" s="94"/>
      <c r="I240" s="94"/>
      <c r="N240" t="s">
        <v>266</v>
      </c>
    </row>
    <row r="241" spans="1:14" ht="12.75">
      <c r="A241" s="90"/>
      <c r="B241" s="94"/>
      <c r="C241" s="94"/>
      <c r="D241" s="94"/>
      <c r="E241" s="94"/>
      <c r="F241" s="95"/>
      <c r="G241" s="94"/>
      <c r="H241" s="94"/>
      <c r="I241" s="94"/>
      <c r="N241" t="s">
        <v>267</v>
      </c>
    </row>
    <row r="242" spans="1:14" ht="12.75">
      <c r="A242" s="90"/>
      <c r="B242" s="94"/>
      <c r="C242" s="94"/>
      <c r="D242" s="94"/>
      <c r="E242" s="94"/>
      <c r="F242" s="95"/>
      <c r="G242" s="94"/>
      <c r="H242" s="94"/>
      <c r="I242" s="94"/>
      <c r="N242" t="s">
        <v>268</v>
      </c>
    </row>
    <row r="243" spans="1:14" ht="12.75">
      <c r="A243" s="90"/>
      <c r="B243" s="94"/>
      <c r="C243" s="94"/>
      <c r="D243" s="94"/>
      <c r="E243" s="94"/>
      <c r="F243" s="95"/>
      <c r="G243" s="94"/>
      <c r="H243" s="94"/>
      <c r="I243" s="94"/>
      <c r="N243" t="s">
        <v>269</v>
      </c>
    </row>
    <row r="244" spans="1:14" ht="12.75">
      <c r="A244" s="90"/>
      <c r="B244" s="94"/>
      <c r="C244" s="94"/>
      <c r="D244" s="94"/>
      <c r="E244" s="94"/>
      <c r="F244" s="95"/>
      <c r="G244" s="94"/>
      <c r="H244" s="94"/>
      <c r="I244" s="94"/>
      <c r="N244" t="s">
        <v>270</v>
      </c>
    </row>
    <row r="245" spans="1:14" ht="12.75">
      <c r="A245" s="90"/>
      <c r="B245" s="94"/>
      <c r="C245" s="94"/>
      <c r="D245" s="94"/>
      <c r="E245" s="94"/>
      <c r="F245" s="95"/>
      <c r="G245" s="94"/>
      <c r="H245" s="94"/>
      <c r="I245" s="94"/>
      <c r="N245" t="s">
        <v>271</v>
      </c>
    </row>
    <row r="246" spans="1:14" ht="12.75">
      <c r="A246" s="90"/>
      <c r="B246" s="94"/>
      <c r="C246" s="94"/>
      <c r="D246" s="94"/>
      <c r="E246" s="94"/>
      <c r="F246" s="95"/>
      <c r="G246" s="94"/>
      <c r="H246" s="94"/>
      <c r="I246" s="94"/>
      <c r="N246" t="s">
        <v>272</v>
      </c>
    </row>
    <row r="247" spans="1:14" ht="12.75">
      <c r="A247" s="90"/>
      <c r="B247" s="94"/>
      <c r="C247" s="94"/>
      <c r="D247" s="94"/>
      <c r="E247" s="94"/>
      <c r="F247" s="95"/>
      <c r="G247" s="94"/>
      <c r="H247" s="94"/>
      <c r="I247" s="94"/>
      <c r="N247" t="s">
        <v>273</v>
      </c>
    </row>
    <row r="248" spans="1:14" ht="12.75">
      <c r="A248" s="90"/>
      <c r="B248" s="94"/>
      <c r="C248" s="94"/>
      <c r="D248" s="94"/>
      <c r="E248" s="94"/>
      <c r="F248" s="95"/>
      <c r="G248" s="94"/>
      <c r="H248" s="94"/>
      <c r="I248" s="94"/>
      <c r="N248" t="s">
        <v>274</v>
      </c>
    </row>
    <row r="249" spans="1:14" ht="12.75">
      <c r="A249" s="90"/>
      <c r="B249" s="94"/>
      <c r="C249" s="94"/>
      <c r="D249" s="94"/>
      <c r="E249" s="94"/>
      <c r="F249" s="95"/>
      <c r="G249" s="94"/>
      <c r="H249" s="94"/>
      <c r="I249" s="94"/>
      <c r="N249" t="s">
        <v>275</v>
      </c>
    </row>
    <row r="250" spans="1:14" ht="12.75">
      <c r="A250" s="90"/>
      <c r="B250" s="94"/>
      <c r="C250" s="94"/>
      <c r="D250" s="94"/>
      <c r="E250" s="94"/>
      <c r="F250" s="95"/>
      <c r="G250" s="94"/>
      <c r="H250" s="94"/>
      <c r="I250" s="94"/>
      <c r="N250" t="s">
        <v>276</v>
      </c>
    </row>
    <row r="251" spans="1:14" ht="12.75">
      <c r="A251" s="90"/>
      <c r="B251" s="94"/>
      <c r="C251" s="94"/>
      <c r="D251" s="94"/>
      <c r="E251" s="94"/>
      <c r="F251" s="95"/>
      <c r="G251" s="94"/>
      <c r="H251" s="94"/>
      <c r="I251" s="94"/>
      <c r="N251" t="s">
        <v>277</v>
      </c>
    </row>
    <row r="252" spans="1:14" ht="12.75">
      <c r="A252" s="90"/>
      <c r="B252" s="94"/>
      <c r="C252" s="94"/>
      <c r="D252" s="94"/>
      <c r="E252" s="94"/>
      <c r="F252" s="95"/>
      <c r="G252" s="94"/>
      <c r="H252" s="94"/>
      <c r="I252" s="94"/>
      <c r="N252" t="s">
        <v>278</v>
      </c>
    </row>
    <row r="253" spans="1:14" ht="12.75">
      <c r="A253" s="90"/>
      <c r="B253" s="94"/>
      <c r="C253" s="94"/>
      <c r="D253" s="94"/>
      <c r="E253" s="94"/>
      <c r="F253" s="95"/>
      <c r="G253" s="94"/>
      <c r="H253" s="94"/>
      <c r="I253" s="94"/>
      <c r="N253" t="s">
        <v>279</v>
      </c>
    </row>
    <row r="254" spans="1:14" ht="12.75">
      <c r="A254" s="90"/>
      <c r="B254" s="94"/>
      <c r="C254" s="94"/>
      <c r="D254" s="94"/>
      <c r="E254" s="94"/>
      <c r="F254" s="95"/>
      <c r="G254" s="94"/>
      <c r="H254" s="94"/>
      <c r="I254" s="94"/>
      <c r="N254" t="s">
        <v>280</v>
      </c>
    </row>
    <row r="255" spans="1:14" ht="12.75">
      <c r="A255" s="90"/>
      <c r="B255" s="94"/>
      <c r="C255" s="94"/>
      <c r="D255" s="94"/>
      <c r="E255" s="94"/>
      <c r="F255" s="95"/>
      <c r="G255" s="94"/>
      <c r="H255" s="94"/>
      <c r="I255" s="94"/>
      <c r="N255" t="s">
        <v>281</v>
      </c>
    </row>
    <row r="256" spans="1:14" ht="12.75">
      <c r="A256" s="90"/>
      <c r="B256" s="94"/>
      <c r="C256" s="94"/>
      <c r="D256" s="94"/>
      <c r="E256" s="94"/>
      <c r="F256" s="95"/>
      <c r="G256" s="94"/>
      <c r="H256" s="94"/>
      <c r="I256" s="94"/>
      <c r="N256" t="s">
        <v>282</v>
      </c>
    </row>
    <row r="257" spans="1:14" ht="12.75">
      <c r="A257" s="90"/>
      <c r="B257" s="94"/>
      <c r="C257" s="94"/>
      <c r="D257" s="94"/>
      <c r="E257" s="94"/>
      <c r="F257" s="95"/>
      <c r="G257" s="94"/>
      <c r="H257" s="94"/>
      <c r="I257" s="94"/>
      <c r="N257" t="s">
        <v>283</v>
      </c>
    </row>
    <row r="258" spans="1:14" ht="12.75">
      <c r="A258" s="90"/>
      <c r="B258" s="94"/>
      <c r="C258" s="94"/>
      <c r="D258" s="94"/>
      <c r="E258" s="94"/>
      <c r="F258" s="95"/>
      <c r="G258" s="94"/>
      <c r="H258" s="94"/>
      <c r="I258" s="94"/>
      <c r="N258" t="s">
        <v>284</v>
      </c>
    </row>
    <row r="259" spans="1:14" ht="12.75">
      <c r="A259" s="90"/>
      <c r="B259" s="94"/>
      <c r="C259" s="94"/>
      <c r="D259" s="94"/>
      <c r="E259" s="94"/>
      <c r="F259" s="95"/>
      <c r="G259" s="94"/>
      <c r="H259" s="94"/>
      <c r="I259" s="94"/>
      <c r="N259" t="s">
        <v>285</v>
      </c>
    </row>
    <row r="260" spans="1:14" ht="12.75">
      <c r="A260" s="90"/>
      <c r="B260" s="94"/>
      <c r="C260" s="94"/>
      <c r="D260" s="94"/>
      <c r="E260" s="94"/>
      <c r="F260" s="95"/>
      <c r="G260" s="94"/>
      <c r="H260" s="94"/>
      <c r="I260" s="94"/>
      <c r="N260" t="s">
        <v>286</v>
      </c>
    </row>
    <row r="261" spans="1:14" ht="12.75">
      <c r="A261" s="90"/>
      <c r="B261" s="94"/>
      <c r="C261" s="94"/>
      <c r="D261" s="94"/>
      <c r="E261" s="94"/>
      <c r="F261" s="95"/>
      <c r="G261" s="94"/>
      <c r="H261" s="94"/>
      <c r="I261" s="94"/>
      <c r="N261" t="s">
        <v>287</v>
      </c>
    </row>
    <row r="262" spans="1:14" ht="12.75">
      <c r="A262" s="90"/>
      <c r="B262" s="94"/>
      <c r="C262" s="94"/>
      <c r="D262" s="94"/>
      <c r="E262" s="94"/>
      <c r="F262" s="95"/>
      <c r="G262" s="94"/>
      <c r="H262" s="94"/>
      <c r="I262" s="94"/>
      <c r="N262" t="s">
        <v>288</v>
      </c>
    </row>
    <row r="263" spans="1:14" ht="12.75">
      <c r="A263" s="90"/>
      <c r="B263" s="94"/>
      <c r="C263" s="94"/>
      <c r="D263" s="94"/>
      <c r="E263" s="94"/>
      <c r="F263" s="95"/>
      <c r="G263" s="94"/>
      <c r="H263" s="94"/>
      <c r="I263" s="94"/>
      <c r="N263" t="s">
        <v>289</v>
      </c>
    </row>
    <row r="264" spans="1:14" ht="12.75">
      <c r="A264" s="90"/>
      <c r="B264" s="94"/>
      <c r="C264" s="94"/>
      <c r="D264" s="94"/>
      <c r="E264" s="94"/>
      <c r="F264" s="95"/>
      <c r="G264" s="94"/>
      <c r="H264" s="94"/>
      <c r="I264" s="94"/>
      <c r="N264" t="s">
        <v>290</v>
      </c>
    </row>
    <row r="265" spans="1:14" ht="12.75">
      <c r="A265" s="90"/>
      <c r="B265" s="94"/>
      <c r="C265" s="94"/>
      <c r="D265" s="94"/>
      <c r="E265" s="94"/>
      <c r="F265" s="95"/>
      <c r="G265" s="94"/>
      <c r="H265" s="94"/>
      <c r="I265" s="94"/>
      <c r="N265" t="s">
        <v>291</v>
      </c>
    </row>
    <row r="266" spans="1:14" ht="12.75">
      <c r="A266" s="90"/>
      <c r="B266" s="94"/>
      <c r="C266" s="94"/>
      <c r="D266" s="94"/>
      <c r="E266" s="94"/>
      <c r="F266" s="95"/>
      <c r="G266" s="94"/>
      <c r="H266" s="94"/>
      <c r="I266" s="94"/>
      <c r="N266" t="s">
        <v>292</v>
      </c>
    </row>
    <row r="267" spans="1:14" ht="12.75">
      <c r="A267" s="90"/>
      <c r="B267" s="94"/>
      <c r="C267" s="94"/>
      <c r="D267" s="94"/>
      <c r="E267" s="94"/>
      <c r="F267" s="95"/>
      <c r="G267" s="94"/>
      <c r="H267" s="94"/>
      <c r="I267" s="94"/>
      <c r="N267" t="s">
        <v>293</v>
      </c>
    </row>
    <row r="268" spans="1:14" ht="12.75">
      <c r="A268" s="90"/>
      <c r="B268" s="94"/>
      <c r="C268" s="94"/>
      <c r="D268" s="94"/>
      <c r="E268" s="94"/>
      <c r="F268" s="95"/>
      <c r="G268" s="94"/>
      <c r="H268" s="94"/>
      <c r="I268" s="94"/>
      <c r="N268" t="s">
        <v>294</v>
      </c>
    </row>
    <row r="269" spans="1:14" ht="12.75">
      <c r="A269" s="90"/>
      <c r="B269" s="94"/>
      <c r="C269" s="94"/>
      <c r="D269" s="94"/>
      <c r="E269" s="94"/>
      <c r="F269" s="95"/>
      <c r="G269" s="94"/>
      <c r="H269" s="94"/>
      <c r="I269" s="94"/>
      <c r="N269" t="s">
        <v>295</v>
      </c>
    </row>
    <row r="270" spans="1:14" ht="12.75">
      <c r="A270" s="90"/>
      <c r="B270" s="94"/>
      <c r="C270" s="94"/>
      <c r="D270" s="94"/>
      <c r="E270" s="94"/>
      <c r="F270" s="95"/>
      <c r="G270" s="94"/>
      <c r="H270" s="94"/>
      <c r="I270" s="94"/>
      <c r="N270" t="s">
        <v>296</v>
      </c>
    </row>
    <row r="271" spans="1:14" ht="12.75">
      <c r="A271" s="90"/>
      <c r="B271" s="94"/>
      <c r="C271" s="94"/>
      <c r="D271" s="94"/>
      <c r="E271" s="94"/>
      <c r="F271" s="95"/>
      <c r="G271" s="94"/>
      <c r="H271" s="94"/>
      <c r="I271" s="94"/>
      <c r="N271" t="s">
        <v>297</v>
      </c>
    </row>
    <row r="272" spans="1:14" ht="12.75">
      <c r="A272" s="90"/>
      <c r="B272" s="94"/>
      <c r="C272" s="94"/>
      <c r="D272" s="94"/>
      <c r="E272" s="94"/>
      <c r="F272" s="95"/>
      <c r="G272" s="94"/>
      <c r="H272" s="94"/>
      <c r="I272" s="94"/>
      <c r="N272" t="s">
        <v>298</v>
      </c>
    </row>
    <row r="273" spans="1:14" ht="12.75">
      <c r="A273" s="90"/>
      <c r="B273" s="94"/>
      <c r="C273" s="94"/>
      <c r="D273" s="94"/>
      <c r="E273" s="94"/>
      <c r="F273" s="95"/>
      <c r="G273" s="94"/>
      <c r="H273" s="94"/>
      <c r="I273" s="94"/>
      <c r="N273" t="s">
        <v>299</v>
      </c>
    </row>
    <row r="274" spans="1:14" ht="12.75">
      <c r="A274" s="90"/>
      <c r="B274" s="94"/>
      <c r="C274" s="94"/>
      <c r="D274" s="94"/>
      <c r="E274" s="94"/>
      <c r="F274" s="95"/>
      <c r="G274" s="94"/>
      <c r="H274" s="94"/>
      <c r="I274" s="94"/>
      <c r="N274" t="s">
        <v>300</v>
      </c>
    </row>
    <row r="275" spans="1:14" ht="12.75">
      <c r="A275" s="90"/>
      <c r="B275" s="94"/>
      <c r="C275" s="94"/>
      <c r="D275" s="94"/>
      <c r="E275" s="94"/>
      <c r="F275" s="95"/>
      <c r="G275" s="94"/>
      <c r="H275" s="94"/>
      <c r="I275" s="94"/>
      <c r="N275" t="s">
        <v>301</v>
      </c>
    </row>
    <row r="276" spans="1:14" ht="12.75">
      <c r="A276" s="90"/>
      <c r="B276" s="94"/>
      <c r="C276" s="94"/>
      <c r="D276" s="94"/>
      <c r="E276" s="94"/>
      <c r="F276" s="95"/>
      <c r="G276" s="94"/>
      <c r="H276" s="94"/>
      <c r="I276" s="94"/>
      <c r="N276" t="s">
        <v>302</v>
      </c>
    </row>
    <row r="277" spans="1:14" ht="12.75">
      <c r="A277" s="90"/>
      <c r="B277" s="94"/>
      <c r="C277" s="94"/>
      <c r="D277" s="94"/>
      <c r="E277" s="94"/>
      <c r="F277" s="95"/>
      <c r="G277" s="94"/>
      <c r="H277" s="94"/>
      <c r="I277" s="94"/>
      <c r="N277" t="s">
        <v>303</v>
      </c>
    </row>
    <row r="278" spans="1:14" ht="12.75">
      <c r="A278" s="90"/>
      <c r="B278" s="94"/>
      <c r="C278" s="94"/>
      <c r="D278" s="94"/>
      <c r="E278" s="94"/>
      <c r="F278" s="95"/>
      <c r="G278" s="94"/>
      <c r="H278" s="94"/>
      <c r="I278" s="94"/>
      <c r="N278" t="s">
        <v>304</v>
      </c>
    </row>
    <row r="279" spans="1:14" ht="12.75">
      <c r="A279" s="90"/>
      <c r="B279" s="94"/>
      <c r="C279" s="94"/>
      <c r="D279" s="94"/>
      <c r="E279" s="94"/>
      <c r="F279" s="95"/>
      <c r="G279" s="94"/>
      <c r="H279" s="94"/>
      <c r="I279" s="94"/>
      <c r="N279" t="s">
        <v>305</v>
      </c>
    </row>
    <row r="280" spans="1:14" ht="12.75">
      <c r="A280" s="90"/>
      <c r="B280" s="94"/>
      <c r="C280" s="94"/>
      <c r="D280" s="94"/>
      <c r="E280" s="94"/>
      <c r="F280" s="95"/>
      <c r="G280" s="94"/>
      <c r="H280" s="94"/>
      <c r="I280" s="94"/>
      <c r="N280" t="s">
        <v>306</v>
      </c>
    </row>
    <row r="281" spans="1:14" ht="12.75">
      <c r="A281" s="90"/>
      <c r="B281" s="94"/>
      <c r="C281" s="94"/>
      <c r="D281" s="94"/>
      <c r="E281" s="94"/>
      <c r="F281" s="95"/>
      <c r="G281" s="94"/>
      <c r="H281" s="94"/>
      <c r="I281" s="94"/>
      <c r="N281" t="s">
        <v>307</v>
      </c>
    </row>
    <row r="282" spans="1:14" ht="12.75">
      <c r="A282" s="90"/>
      <c r="B282" s="94"/>
      <c r="C282" s="94"/>
      <c r="D282" s="94"/>
      <c r="E282" s="94"/>
      <c r="F282" s="95"/>
      <c r="G282" s="94"/>
      <c r="H282" s="94"/>
      <c r="I282" s="94"/>
      <c r="N282" t="s">
        <v>308</v>
      </c>
    </row>
    <row r="283" spans="1:14" ht="12.75">
      <c r="A283" s="90"/>
      <c r="B283" s="94"/>
      <c r="C283" s="94"/>
      <c r="D283" s="94"/>
      <c r="E283" s="94"/>
      <c r="F283" s="95"/>
      <c r="G283" s="94"/>
      <c r="H283" s="94"/>
      <c r="I283" s="94"/>
      <c r="N283" t="s">
        <v>309</v>
      </c>
    </row>
    <row r="284" spans="1:14" ht="12.75">
      <c r="A284" s="90"/>
      <c r="B284" s="94"/>
      <c r="C284" s="94"/>
      <c r="D284" s="94"/>
      <c r="E284" s="94"/>
      <c r="F284" s="95"/>
      <c r="G284" s="94"/>
      <c r="H284" s="94"/>
      <c r="I284" s="94"/>
      <c r="N284" t="s">
        <v>310</v>
      </c>
    </row>
    <row r="285" spans="1:14" ht="12.75">
      <c r="A285" s="90"/>
      <c r="B285" s="94"/>
      <c r="C285" s="94"/>
      <c r="D285" s="94"/>
      <c r="E285" s="94"/>
      <c r="F285" s="95"/>
      <c r="G285" s="94"/>
      <c r="H285" s="94"/>
      <c r="I285" s="94"/>
      <c r="N285" t="s">
        <v>311</v>
      </c>
    </row>
    <row r="286" spans="1:14" ht="12.75">
      <c r="A286" s="90"/>
      <c r="B286" s="94"/>
      <c r="C286" s="94"/>
      <c r="D286" s="94"/>
      <c r="E286" s="94"/>
      <c r="F286" s="95"/>
      <c r="G286" s="94"/>
      <c r="H286" s="94"/>
      <c r="I286" s="94"/>
      <c r="N286" t="s">
        <v>312</v>
      </c>
    </row>
    <row r="287" spans="1:14" ht="12.75">
      <c r="A287" s="90"/>
      <c r="B287" s="94"/>
      <c r="C287" s="94"/>
      <c r="D287" s="94"/>
      <c r="E287" s="94"/>
      <c r="F287" s="95"/>
      <c r="G287" s="94"/>
      <c r="H287" s="94"/>
      <c r="I287" s="94"/>
      <c r="N287" t="s">
        <v>313</v>
      </c>
    </row>
    <row r="288" spans="1:14" ht="12.75">
      <c r="A288" s="90"/>
      <c r="B288" s="94"/>
      <c r="C288" s="94"/>
      <c r="D288" s="94"/>
      <c r="E288" s="94"/>
      <c r="F288" s="95"/>
      <c r="G288" s="94"/>
      <c r="H288" s="94"/>
      <c r="I288" s="94"/>
      <c r="N288" t="s">
        <v>314</v>
      </c>
    </row>
    <row r="289" spans="1:14" ht="12.75">
      <c r="A289" s="90"/>
      <c r="B289" s="94"/>
      <c r="C289" s="94"/>
      <c r="D289" s="94"/>
      <c r="E289" s="94"/>
      <c r="F289" s="95"/>
      <c r="G289" s="94"/>
      <c r="H289" s="94"/>
      <c r="I289" s="94"/>
      <c r="N289" t="s">
        <v>315</v>
      </c>
    </row>
    <row r="290" spans="1:14" ht="12.75">
      <c r="A290" s="90"/>
      <c r="B290" s="94"/>
      <c r="C290" s="94"/>
      <c r="D290" s="94"/>
      <c r="E290" s="94"/>
      <c r="F290" s="95"/>
      <c r="G290" s="94"/>
      <c r="H290" s="94"/>
      <c r="I290" s="94"/>
      <c r="N290" t="s">
        <v>316</v>
      </c>
    </row>
    <row r="291" spans="1:14" ht="12.75">
      <c r="A291" s="90"/>
      <c r="B291" s="94"/>
      <c r="C291" s="94"/>
      <c r="D291" s="94"/>
      <c r="E291" s="94"/>
      <c r="F291" s="95"/>
      <c r="G291" s="94"/>
      <c r="H291" s="94"/>
      <c r="I291" s="94"/>
      <c r="N291" t="s">
        <v>161</v>
      </c>
    </row>
    <row r="292" spans="1:14" ht="12.75">
      <c r="A292" s="90"/>
      <c r="B292" s="94"/>
      <c r="C292" s="94"/>
      <c r="D292" s="94"/>
      <c r="E292" s="94"/>
      <c r="F292" s="95"/>
      <c r="G292" s="94"/>
      <c r="H292" s="94"/>
      <c r="I292" s="94"/>
      <c r="N292" t="s">
        <v>317</v>
      </c>
    </row>
    <row r="293" spans="1:14" ht="12.75">
      <c r="A293" s="90"/>
      <c r="B293" s="94"/>
      <c r="C293" s="94"/>
      <c r="D293" s="94"/>
      <c r="E293" s="94"/>
      <c r="F293" s="95"/>
      <c r="G293" s="94"/>
      <c r="H293" s="94"/>
      <c r="I293" s="94"/>
      <c r="N293" t="s">
        <v>318</v>
      </c>
    </row>
    <row r="294" spans="1:14" ht="12.75">
      <c r="A294" s="90"/>
      <c r="B294" s="94"/>
      <c r="C294" s="94"/>
      <c r="D294" s="94"/>
      <c r="E294" s="94"/>
      <c r="F294" s="95"/>
      <c r="G294" s="94"/>
      <c r="H294" s="94"/>
      <c r="I294" s="94"/>
      <c r="N294" t="s">
        <v>319</v>
      </c>
    </row>
    <row r="295" spans="1:14" ht="12.75">
      <c r="A295" s="90"/>
      <c r="B295" s="94"/>
      <c r="C295" s="94"/>
      <c r="D295" s="94"/>
      <c r="E295" s="94"/>
      <c r="F295" s="95"/>
      <c r="G295" s="94"/>
      <c r="H295" s="94"/>
      <c r="I295" s="94"/>
      <c r="N295" t="s">
        <v>320</v>
      </c>
    </row>
    <row r="296" spans="1:14" ht="12.75">
      <c r="A296" s="90"/>
      <c r="B296" s="94"/>
      <c r="C296" s="94"/>
      <c r="D296" s="94"/>
      <c r="E296" s="94"/>
      <c r="F296" s="95"/>
      <c r="G296" s="94"/>
      <c r="H296" s="94"/>
      <c r="I296" s="94"/>
      <c r="N296" t="s">
        <v>321</v>
      </c>
    </row>
    <row r="297" spans="1:14" ht="12.75">
      <c r="A297" s="90"/>
      <c r="B297" s="94"/>
      <c r="C297" s="94"/>
      <c r="D297" s="94"/>
      <c r="E297" s="94"/>
      <c r="F297" s="95"/>
      <c r="G297" s="94"/>
      <c r="H297" s="94"/>
      <c r="I297" s="94"/>
      <c r="N297" t="s">
        <v>322</v>
      </c>
    </row>
    <row r="298" spans="1:14" ht="12.75">
      <c r="A298" s="90"/>
      <c r="B298" s="94"/>
      <c r="C298" s="94"/>
      <c r="D298" s="94"/>
      <c r="E298" s="94"/>
      <c r="F298" s="95"/>
      <c r="G298" s="94"/>
      <c r="H298" s="94"/>
      <c r="I298" s="94"/>
      <c r="N298" t="s">
        <v>323</v>
      </c>
    </row>
    <row r="299" spans="1:14" ht="12.75">
      <c r="A299" s="90"/>
      <c r="B299" s="94"/>
      <c r="C299" s="94"/>
      <c r="D299" s="94"/>
      <c r="E299" s="94"/>
      <c r="F299" s="95"/>
      <c r="G299" s="94"/>
      <c r="H299" s="94"/>
      <c r="I299" s="94"/>
      <c r="N299" t="s">
        <v>324</v>
      </c>
    </row>
    <row r="300" spans="1:14" ht="12.75">
      <c r="A300" s="90"/>
      <c r="B300" s="94"/>
      <c r="C300" s="94"/>
      <c r="D300" s="94"/>
      <c r="E300" s="94"/>
      <c r="F300" s="95"/>
      <c r="G300" s="94"/>
      <c r="H300" s="94"/>
      <c r="I300" s="94"/>
      <c r="N300" t="s">
        <v>325</v>
      </c>
    </row>
    <row r="301" spans="1:14" ht="12.75">
      <c r="A301" s="90"/>
      <c r="B301" s="94"/>
      <c r="C301" s="94"/>
      <c r="D301" s="94"/>
      <c r="E301" s="94"/>
      <c r="F301" s="95"/>
      <c r="G301" s="94"/>
      <c r="H301" s="94"/>
      <c r="I301" s="94"/>
      <c r="N301" t="s">
        <v>326</v>
      </c>
    </row>
    <row r="302" spans="1:14" ht="12.75">
      <c r="A302" s="90"/>
      <c r="B302" s="94"/>
      <c r="C302" s="94"/>
      <c r="D302" s="94"/>
      <c r="E302" s="94"/>
      <c r="F302" s="95"/>
      <c r="G302" s="94"/>
      <c r="H302" s="94"/>
      <c r="I302" s="94"/>
      <c r="N302" t="s">
        <v>327</v>
      </c>
    </row>
    <row r="303" spans="1:14" ht="12.75">
      <c r="A303" s="90"/>
      <c r="B303" s="94"/>
      <c r="C303" s="94"/>
      <c r="D303" s="94"/>
      <c r="E303" s="94"/>
      <c r="F303" s="95"/>
      <c r="G303" s="94"/>
      <c r="H303" s="94"/>
      <c r="I303" s="94"/>
      <c r="N303" t="s">
        <v>328</v>
      </c>
    </row>
    <row r="304" spans="1:14" ht="12.75">
      <c r="A304" s="90"/>
      <c r="B304" s="94"/>
      <c r="C304" s="94"/>
      <c r="D304" s="94"/>
      <c r="E304" s="94"/>
      <c r="F304" s="95"/>
      <c r="G304" s="94"/>
      <c r="H304" s="94"/>
      <c r="I304" s="94"/>
      <c r="N304" t="s">
        <v>329</v>
      </c>
    </row>
    <row r="305" spans="1:14" ht="12.75">
      <c r="A305" s="90"/>
      <c r="B305" s="94"/>
      <c r="C305" s="94"/>
      <c r="D305" s="94"/>
      <c r="E305" s="94"/>
      <c r="F305" s="95"/>
      <c r="G305" s="94"/>
      <c r="H305" s="94"/>
      <c r="I305" s="94"/>
      <c r="N305" t="s">
        <v>330</v>
      </c>
    </row>
    <row r="306" spans="1:14" ht="12.75">
      <c r="A306" s="90"/>
      <c r="B306" s="94"/>
      <c r="C306" s="94"/>
      <c r="D306" s="94"/>
      <c r="E306" s="94"/>
      <c r="F306" s="95"/>
      <c r="G306" s="94"/>
      <c r="H306" s="94"/>
      <c r="I306" s="94"/>
      <c r="N306" t="s">
        <v>331</v>
      </c>
    </row>
    <row r="307" spans="1:14" ht="12.75">
      <c r="A307" s="90"/>
      <c r="B307" s="94"/>
      <c r="C307" s="94"/>
      <c r="D307" s="94"/>
      <c r="E307" s="94"/>
      <c r="F307" s="95"/>
      <c r="G307" s="94"/>
      <c r="H307" s="94"/>
      <c r="I307" s="94"/>
      <c r="N307" t="s">
        <v>332</v>
      </c>
    </row>
    <row r="308" ht="12.75">
      <c r="N308" t="s">
        <v>333</v>
      </c>
    </row>
    <row r="309" ht="12.75">
      <c r="N309" t="s">
        <v>334</v>
      </c>
    </row>
    <row r="310" ht="12.75">
      <c r="N310" t="s">
        <v>335</v>
      </c>
    </row>
  </sheetData>
  <sheetProtection/>
  <conditionalFormatting sqref="B129:B307">
    <cfRule type="expression" priority="7" dxfId="7" stopIfTrue="1">
      <formula>A129&lt;&gt;""</formula>
    </cfRule>
  </conditionalFormatting>
  <conditionalFormatting sqref="C129:C307">
    <cfRule type="expression" priority="5" dxfId="8" stopIfTrue="1">
      <formula>OR(D129="datetime",D129="ordinal",D129="nominal")</formula>
    </cfRule>
    <cfRule type="expression" priority="6" dxfId="7" stopIfTrue="1">
      <formula>OR(D129="interval",D129="ratio")</formula>
    </cfRule>
  </conditionalFormatting>
  <conditionalFormatting sqref="D129:D307">
    <cfRule type="expression" priority="4" dxfId="7" stopIfTrue="1">
      <formula>A129&lt;&gt;""</formula>
    </cfRule>
  </conditionalFormatting>
  <conditionalFormatting sqref="F129:F307">
    <cfRule type="expression" priority="1" dxfId="9" stopIfTrue="1">
      <formula>OR(D129="nominal",D129="datetime",D129="ordinal")</formula>
    </cfRule>
    <cfRule type="expression" priority="2" dxfId="10" stopIfTrue="1">
      <formula>B129&lt;&gt;""</formula>
    </cfRule>
    <cfRule type="expression" priority="3" dxfId="10" stopIfTrue="1">
      <formula>OR(D129="interval",D129="ratio")</formula>
    </cfRule>
  </conditionalFormatting>
  <dataValidations count="5">
    <dataValidation errorStyle="warning" type="list" allowBlank="1" showInputMessage="1" showErrorMessage="1" prompt="If variable is a number select from list.  If unit is not in the list then enter it in a similar formtat" error="If unit is not in the list, enter it in a similar style" sqref="C129:C307">
      <formula1>N$130:N$310</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N146">
      <formula1>$N$127:$N$269</formula1>
    </dataValidation>
    <dataValidation type="list" allowBlank="1" showInputMessage="1" showErrorMessage="1" prompt="If variable is a number select from list. See comment in NumberType Cell for help." sqref="F129:F307">
      <formula1>$M$130:$M$134</formula1>
    </dataValidation>
    <dataValidation type="list" allowBlank="1" showInputMessage="1" showErrorMessage="1" prompt="Please select from the list. See comment In Measurement Scale above." sqref="D129:D307">
      <formula1>$L$130:$L$135</formula1>
    </dataValidation>
    <dataValidation showInputMessage="1" showErrorMessage="1" sqref="D128"/>
  </dataValidations>
  <hyperlinks>
    <hyperlink ref="B5" r:id="rId1" display="http://ecosystems.mbl.edu/PIE/data/BEN/BEN-PR-Sed-NH4-Sal.html"/>
    <hyperlink ref="B23" r:id="rId2" display="http://ecosystems.mbl.edu/PIE/data/BEN/data/BEN-PR-Sed-NH4-Sal.csv"/>
  </hyperlinks>
  <printOptions/>
  <pageMargins left="0.7" right="0.7" top="0.75" bottom="0.75" header="0.3" footer="0.3"/>
  <pageSetup orientation="portrait" paperSize="9"/>
  <drawing r:id="rId5"/>
  <legacyDrawing r:id="rId4"/>
</worksheet>
</file>

<file path=xl/worksheets/sheet2.xml><?xml version="1.0" encoding="utf-8"?>
<worksheet xmlns="http://schemas.openxmlformats.org/spreadsheetml/2006/main" xmlns:r="http://schemas.openxmlformats.org/officeDocument/2006/relationships">
  <dimension ref="A1:P441"/>
  <sheetViews>
    <sheetView zoomScalePageLayoutView="0" workbookViewId="0" topLeftCell="A1">
      <selection activeCell="A1" sqref="A1:P441"/>
    </sheetView>
  </sheetViews>
  <sheetFormatPr defaultColWidth="9.140625" defaultRowHeight="12.75"/>
  <cols>
    <col min="1" max="1" width="11.7109375" style="0" bestFit="1" customWidth="1"/>
    <col min="2" max="2" width="18.28125" style="0" bestFit="1" customWidth="1"/>
    <col min="3" max="3" width="19.140625" style="0" bestFit="1" customWidth="1"/>
    <col min="4" max="4" width="8.421875" style="0" bestFit="1" customWidth="1"/>
    <col min="5" max="6" width="8.57421875" style="0" bestFit="1" customWidth="1"/>
    <col min="7" max="8" width="8.00390625" style="0" bestFit="1" customWidth="1"/>
    <col min="9" max="9" width="7.140625" style="0" bestFit="1" customWidth="1"/>
    <col min="10" max="10" width="5.00390625" style="0" bestFit="1" customWidth="1"/>
    <col min="11" max="11" width="6.57421875" style="0" bestFit="1" customWidth="1"/>
    <col min="12" max="12" width="10.00390625" style="0" bestFit="1" customWidth="1"/>
    <col min="13" max="14" width="4.57421875" style="0" bestFit="1" customWidth="1"/>
    <col min="15" max="15" width="5.00390625" style="0" bestFit="1" customWidth="1"/>
    <col min="16" max="16" width="3.57421875" style="0" bestFit="1" customWidth="1"/>
  </cols>
  <sheetData>
    <row r="1" spans="1:16" ht="12.75">
      <c r="A1" s="102" t="s">
        <v>107</v>
      </c>
      <c r="B1" s="84" t="s">
        <v>114</v>
      </c>
      <c r="C1" s="84" t="s">
        <v>117</v>
      </c>
      <c r="D1" s="84" t="s">
        <v>121</v>
      </c>
      <c r="E1" s="103" t="s">
        <v>128</v>
      </c>
      <c r="F1" s="103" t="s">
        <v>132</v>
      </c>
      <c r="G1" s="104" t="s">
        <v>137</v>
      </c>
      <c r="H1" s="104" t="s">
        <v>142</v>
      </c>
      <c r="I1" s="84" t="s">
        <v>145</v>
      </c>
      <c r="J1" s="84" t="s">
        <v>148</v>
      </c>
      <c r="K1" s="105" t="s">
        <v>152</v>
      </c>
      <c r="L1" s="105" t="s">
        <v>156</v>
      </c>
      <c r="M1" s="106" t="s">
        <v>159</v>
      </c>
      <c r="N1" s="106" t="s">
        <v>163</v>
      </c>
      <c r="O1" s="106" t="s">
        <v>166</v>
      </c>
      <c r="P1" s="105" t="s">
        <v>170</v>
      </c>
    </row>
    <row r="2" spans="1:16" ht="12.75">
      <c r="A2" s="102">
        <v>36237</v>
      </c>
      <c r="B2" s="107" t="s">
        <v>67</v>
      </c>
      <c r="C2" s="84" t="s">
        <v>336</v>
      </c>
      <c r="D2" s="108">
        <v>23.9</v>
      </c>
      <c r="E2" s="109">
        <v>42.75084824</v>
      </c>
      <c r="F2" s="109">
        <v>70.927561744</v>
      </c>
      <c r="G2" s="110">
        <v>0</v>
      </c>
      <c r="H2" s="110">
        <v>-1</v>
      </c>
      <c r="I2" s="111">
        <v>-0.5</v>
      </c>
      <c r="J2" s="112">
        <v>0</v>
      </c>
      <c r="K2" s="113">
        <v>57.90881012743998</v>
      </c>
      <c r="L2" s="113">
        <v>0.8945972777616356</v>
      </c>
      <c r="M2" s="114" t="s">
        <v>110</v>
      </c>
      <c r="N2" s="114" t="s">
        <v>110</v>
      </c>
      <c r="O2" s="114">
        <v>0.9575813953488369</v>
      </c>
      <c r="P2" s="115">
        <v>0.5655720930232561</v>
      </c>
    </row>
    <row r="3" spans="1:16" ht="12.75">
      <c r="A3" s="102">
        <v>36237</v>
      </c>
      <c r="B3" s="107" t="s">
        <v>67</v>
      </c>
      <c r="C3" s="84" t="s">
        <v>336</v>
      </c>
      <c r="D3" s="108">
        <v>23.9</v>
      </c>
      <c r="E3" s="109">
        <v>42.75084824</v>
      </c>
      <c r="F3" s="109">
        <v>70.927561744</v>
      </c>
      <c r="G3" s="110">
        <v>-1</v>
      </c>
      <c r="H3" s="110">
        <v>-2</v>
      </c>
      <c r="I3" s="111">
        <v>-1.5</v>
      </c>
      <c r="J3" s="112">
        <v>1</v>
      </c>
      <c r="K3" s="113">
        <v>104.81706690456964</v>
      </c>
      <c r="L3" s="113">
        <v>1.1332356590747248</v>
      </c>
      <c r="M3" s="114" t="s">
        <v>110</v>
      </c>
      <c r="N3" s="114" t="s">
        <v>110</v>
      </c>
      <c r="O3" s="114">
        <v>0.7386976744186046</v>
      </c>
      <c r="P3" s="115">
        <v>0.494911627906977</v>
      </c>
    </row>
    <row r="4" spans="1:16" ht="12.75">
      <c r="A4" s="102">
        <v>36237</v>
      </c>
      <c r="B4" s="107" t="s">
        <v>67</v>
      </c>
      <c r="C4" s="84" t="s">
        <v>336</v>
      </c>
      <c r="D4" s="108">
        <v>23.9</v>
      </c>
      <c r="E4" s="109">
        <v>42.75084824</v>
      </c>
      <c r="F4" s="109">
        <v>70.927561744</v>
      </c>
      <c r="G4" s="110">
        <v>-2</v>
      </c>
      <c r="H4" s="110">
        <v>-4</v>
      </c>
      <c r="I4" s="111">
        <v>-3</v>
      </c>
      <c r="J4" s="112">
        <v>1</v>
      </c>
      <c r="K4" s="113">
        <v>173.97940181702174</v>
      </c>
      <c r="L4" s="113">
        <v>0.9302314460327322</v>
      </c>
      <c r="M4" s="114" t="s">
        <v>110</v>
      </c>
      <c r="N4" s="114" t="s">
        <v>110</v>
      </c>
      <c r="O4" s="114">
        <v>0.6931162790697674</v>
      </c>
      <c r="P4" s="115">
        <v>0.4891023255813955</v>
      </c>
    </row>
    <row r="5" spans="1:16" ht="12.75">
      <c r="A5" s="102">
        <v>36237</v>
      </c>
      <c r="B5" s="107" t="s">
        <v>67</v>
      </c>
      <c r="C5" s="84" t="s">
        <v>336</v>
      </c>
      <c r="D5" s="108">
        <v>23.9</v>
      </c>
      <c r="E5" s="109">
        <v>42.75084824</v>
      </c>
      <c r="F5" s="109">
        <v>70.927561744</v>
      </c>
      <c r="G5" s="110">
        <v>-4</v>
      </c>
      <c r="H5" s="110">
        <v>-6</v>
      </c>
      <c r="I5" s="111">
        <v>-5</v>
      </c>
      <c r="J5" s="112">
        <v>2</v>
      </c>
      <c r="K5" s="113">
        <v>246.61985398327528</v>
      </c>
      <c r="L5" s="113">
        <v>0.8082504303970688</v>
      </c>
      <c r="M5" s="114" t="s">
        <v>110</v>
      </c>
      <c r="N5" s="114" t="s">
        <v>110</v>
      </c>
      <c r="O5" s="114">
        <v>0.7851627906976743</v>
      </c>
      <c r="P5" s="115">
        <v>0.5458697674418604</v>
      </c>
    </row>
    <row r="6" spans="1:16" ht="12.75">
      <c r="A6" s="102">
        <v>36237</v>
      </c>
      <c r="B6" s="107" t="s">
        <v>67</v>
      </c>
      <c r="C6" s="84" t="s">
        <v>336</v>
      </c>
      <c r="D6" s="108">
        <v>23.9</v>
      </c>
      <c r="E6" s="109">
        <v>42.75084824</v>
      </c>
      <c r="F6" s="109">
        <v>70.927561744</v>
      </c>
      <c r="G6" s="110">
        <v>-6</v>
      </c>
      <c r="H6" s="110">
        <v>-8</v>
      </c>
      <c r="I6" s="111">
        <v>-7</v>
      </c>
      <c r="J6" s="112">
        <v>2</v>
      </c>
      <c r="K6" s="113">
        <v>303.6674251706634</v>
      </c>
      <c r="L6" s="113">
        <v>1.110570581186058</v>
      </c>
      <c r="M6" s="114" t="s">
        <v>110</v>
      </c>
      <c r="N6" s="114" t="s">
        <v>110</v>
      </c>
      <c r="O6" s="114">
        <v>0.7100930232558139</v>
      </c>
      <c r="P6" s="115">
        <v>0.5965348837209301</v>
      </c>
    </row>
    <row r="7" spans="1:16" ht="12.75">
      <c r="A7" s="102">
        <v>36237</v>
      </c>
      <c r="B7" s="107" t="s">
        <v>67</v>
      </c>
      <c r="C7" s="84" t="s">
        <v>336</v>
      </c>
      <c r="D7" s="108">
        <v>23.9</v>
      </c>
      <c r="E7" s="109">
        <v>42.75084824</v>
      </c>
      <c r="F7" s="109">
        <v>70.927561744</v>
      </c>
      <c r="G7" s="110">
        <v>-8</v>
      </c>
      <c r="H7" s="110">
        <v>-10</v>
      </c>
      <c r="I7" s="111">
        <v>-9</v>
      </c>
      <c r="J7" s="112">
        <v>3</v>
      </c>
      <c r="K7" s="113">
        <v>436.48130184130144</v>
      </c>
      <c r="L7" s="113">
        <v>1.6752201913144065</v>
      </c>
      <c r="M7" s="114" t="s">
        <v>110</v>
      </c>
      <c r="N7" s="114" t="s">
        <v>110</v>
      </c>
      <c r="O7" s="114">
        <v>0.6041395348837212</v>
      </c>
      <c r="P7" s="115">
        <v>0.7033488372093022</v>
      </c>
    </row>
    <row r="8" spans="1:16" ht="12.75">
      <c r="A8" s="102">
        <v>36237</v>
      </c>
      <c r="B8" s="107" t="s">
        <v>67</v>
      </c>
      <c r="C8" s="84" t="s">
        <v>336</v>
      </c>
      <c r="D8" s="108">
        <v>23.9</v>
      </c>
      <c r="E8" s="109">
        <v>42.75084824</v>
      </c>
      <c r="F8" s="109">
        <v>70.927561744</v>
      </c>
      <c r="G8" s="110">
        <v>-10</v>
      </c>
      <c r="H8" s="110">
        <v>-14</v>
      </c>
      <c r="I8" s="111">
        <v>-12</v>
      </c>
      <c r="J8" s="112">
        <v>3</v>
      </c>
      <c r="K8" s="113">
        <v>639.79740602926</v>
      </c>
      <c r="L8" s="113">
        <v>1.934468922887704</v>
      </c>
      <c r="M8" s="114" t="s">
        <v>110</v>
      </c>
      <c r="N8" s="114" t="s">
        <v>110</v>
      </c>
      <c r="O8" s="114">
        <v>0.6249767441860468</v>
      </c>
      <c r="P8" s="115">
        <v>0.8550302325581396</v>
      </c>
    </row>
    <row r="9" spans="1:16" ht="12.75">
      <c r="A9" s="102">
        <v>36237</v>
      </c>
      <c r="B9" s="107" t="s">
        <v>67</v>
      </c>
      <c r="C9" s="84" t="s">
        <v>336</v>
      </c>
      <c r="D9" s="108">
        <v>23.9</v>
      </c>
      <c r="E9" s="109">
        <v>42.75084824</v>
      </c>
      <c r="F9" s="109">
        <v>70.927561744</v>
      </c>
      <c r="G9" s="110">
        <v>-14</v>
      </c>
      <c r="H9" s="110">
        <v>-18</v>
      </c>
      <c r="I9" s="111">
        <v>-16</v>
      </c>
      <c r="J9" s="112">
        <v>4</v>
      </c>
      <c r="K9" s="113">
        <v>1053.169455062873</v>
      </c>
      <c r="L9" s="113">
        <v>1.4623956915035712</v>
      </c>
      <c r="M9" s="114" t="s">
        <v>110</v>
      </c>
      <c r="N9" s="114" t="s">
        <v>110</v>
      </c>
      <c r="O9" s="114">
        <v>0.6201162790697671</v>
      </c>
      <c r="P9" s="115">
        <v>0.8860279069767443</v>
      </c>
    </row>
    <row r="10" spans="1:16" ht="12.75">
      <c r="A10" s="102">
        <v>36237</v>
      </c>
      <c r="B10" s="107" t="s">
        <v>67</v>
      </c>
      <c r="C10" s="84" t="s">
        <v>336</v>
      </c>
      <c r="D10" s="108">
        <v>23.9</v>
      </c>
      <c r="E10" s="109">
        <v>42.75084824</v>
      </c>
      <c r="F10" s="109">
        <v>70.927561744</v>
      </c>
      <c r="G10" s="110">
        <v>-18</v>
      </c>
      <c r="H10" s="110">
        <v>-22</v>
      </c>
      <c r="I10" s="111">
        <v>-20</v>
      </c>
      <c r="J10" s="112">
        <v>4</v>
      </c>
      <c r="K10" s="113">
        <v>995.2305155756818</v>
      </c>
      <c r="L10" s="113">
        <v>1.3316146086645355</v>
      </c>
      <c r="M10" s="114" t="s">
        <v>110</v>
      </c>
      <c r="N10" s="114" t="s">
        <v>110</v>
      </c>
      <c r="O10" s="114">
        <v>0.6162790697674415</v>
      </c>
      <c r="P10" s="115">
        <v>0.8686023255813955</v>
      </c>
    </row>
    <row r="11" spans="1:16" ht="12.75">
      <c r="A11" s="102">
        <v>36237</v>
      </c>
      <c r="B11" s="107" t="s">
        <v>67</v>
      </c>
      <c r="C11" s="84" t="s">
        <v>336</v>
      </c>
      <c r="D11" s="108">
        <v>23.9</v>
      </c>
      <c r="E11" s="109">
        <v>42.75084824</v>
      </c>
      <c r="F11" s="109">
        <v>70.927561744</v>
      </c>
      <c r="G11" s="110">
        <v>-22</v>
      </c>
      <c r="H11" s="110">
        <v>-26</v>
      </c>
      <c r="I11" s="111">
        <v>-24</v>
      </c>
      <c r="J11" s="112">
        <v>4</v>
      </c>
      <c r="K11" s="113">
        <v>1079.9105040569611</v>
      </c>
      <c r="L11" s="113">
        <v>1.7460419078970708</v>
      </c>
      <c r="M11" s="114" t="s">
        <v>110</v>
      </c>
      <c r="N11" s="114" t="s">
        <v>110</v>
      </c>
      <c r="O11" s="114">
        <v>0.6371162790697674</v>
      </c>
      <c r="P11" s="115">
        <v>0.8453372093023256</v>
      </c>
    </row>
    <row r="12" spans="1:16" ht="12.75">
      <c r="A12" s="102">
        <v>36262</v>
      </c>
      <c r="B12" s="107" t="s">
        <v>67</v>
      </c>
      <c r="C12" s="84" t="s">
        <v>336</v>
      </c>
      <c r="D12" s="108">
        <v>23.9</v>
      </c>
      <c r="E12" s="109">
        <v>42.75084824</v>
      </c>
      <c r="F12" s="109">
        <v>70.927561744</v>
      </c>
      <c r="G12" s="110">
        <v>0</v>
      </c>
      <c r="H12" s="110">
        <v>-1</v>
      </c>
      <c r="I12" s="111">
        <v>-0.5</v>
      </c>
      <c r="J12" s="108">
        <v>0</v>
      </c>
      <c r="K12" s="115">
        <v>42.401586244998036</v>
      </c>
      <c r="L12" s="115">
        <v>0.41443888258410383</v>
      </c>
      <c r="M12" s="114" t="s">
        <v>110</v>
      </c>
      <c r="N12" s="114" t="s">
        <v>110</v>
      </c>
      <c r="O12" s="114">
        <v>0.9875348837209302</v>
      </c>
      <c r="P12" s="115">
        <v>0.5133953488372092</v>
      </c>
    </row>
    <row r="13" spans="1:16" ht="12.75">
      <c r="A13" s="102">
        <v>36262</v>
      </c>
      <c r="B13" s="107" t="s">
        <v>67</v>
      </c>
      <c r="C13" s="84" t="s">
        <v>336</v>
      </c>
      <c r="D13" s="108">
        <v>23.9</v>
      </c>
      <c r="E13" s="109">
        <v>42.75084824</v>
      </c>
      <c r="F13" s="109">
        <v>70.927561744</v>
      </c>
      <c r="G13" s="110">
        <v>-1</v>
      </c>
      <c r="H13" s="110">
        <v>-2</v>
      </c>
      <c r="I13" s="111">
        <v>-1.5</v>
      </c>
      <c r="J13" s="108">
        <v>0</v>
      </c>
      <c r="K13" s="115">
        <v>96.89632433904862</v>
      </c>
      <c r="L13" s="115">
        <v>1.048575270162125</v>
      </c>
      <c r="M13" s="114" t="s">
        <v>110</v>
      </c>
      <c r="N13" s="114" t="s">
        <v>110</v>
      </c>
      <c r="O13" s="114">
        <v>0.882139534883721</v>
      </c>
      <c r="P13" s="115">
        <v>0.5607441860465116</v>
      </c>
    </row>
    <row r="14" spans="1:16" ht="12.75">
      <c r="A14" s="102">
        <v>36262</v>
      </c>
      <c r="B14" s="107" t="s">
        <v>67</v>
      </c>
      <c r="C14" s="84" t="s">
        <v>336</v>
      </c>
      <c r="D14" s="108">
        <v>23.9</v>
      </c>
      <c r="E14" s="109">
        <v>42.75084824</v>
      </c>
      <c r="F14" s="109">
        <v>70.927561744</v>
      </c>
      <c r="G14" s="110">
        <v>-2</v>
      </c>
      <c r="H14" s="110">
        <v>-4</v>
      </c>
      <c r="I14" s="111">
        <v>-3</v>
      </c>
      <c r="J14" s="108">
        <v>0.5</v>
      </c>
      <c r="K14" s="115">
        <v>213.16307112684973</v>
      </c>
      <c r="L14" s="115">
        <v>1.264642762540951</v>
      </c>
      <c r="M14" s="114" t="s">
        <v>110</v>
      </c>
      <c r="N14" s="114" t="s">
        <v>110</v>
      </c>
      <c r="O14" s="114">
        <v>0.7924186046511629</v>
      </c>
      <c r="P14" s="115">
        <v>0.6588372093023256</v>
      </c>
    </row>
    <row r="15" spans="1:16" ht="12.75">
      <c r="A15" s="102">
        <v>36262</v>
      </c>
      <c r="B15" s="107" t="s">
        <v>67</v>
      </c>
      <c r="C15" s="84" t="s">
        <v>336</v>
      </c>
      <c r="D15" s="108">
        <v>23.9</v>
      </c>
      <c r="E15" s="109">
        <v>42.75084824</v>
      </c>
      <c r="F15" s="109">
        <v>70.927561744</v>
      </c>
      <c r="G15" s="110">
        <v>-4</v>
      </c>
      <c r="H15" s="110">
        <v>-6</v>
      </c>
      <c r="I15" s="111">
        <v>-5</v>
      </c>
      <c r="J15" s="108">
        <v>1</v>
      </c>
      <c r="K15" s="115">
        <v>241.48470920440295</v>
      </c>
      <c r="L15" s="115">
        <v>1.8651678359148967</v>
      </c>
      <c r="M15" s="114" t="s">
        <v>110</v>
      </c>
      <c r="N15" s="114" t="s">
        <v>110</v>
      </c>
      <c r="O15" s="114">
        <v>0.7182790697674419</v>
      </c>
      <c r="P15" s="115">
        <v>0.6578139534883721</v>
      </c>
    </row>
    <row r="16" spans="1:16" ht="12.75">
      <c r="A16" s="102">
        <v>36262</v>
      </c>
      <c r="B16" s="107" t="s">
        <v>67</v>
      </c>
      <c r="C16" s="84" t="s">
        <v>336</v>
      </c>
      <c r="D16" s="108">
        <v>23.9</v>
      </c>
      <c r="E16" s="109">
        <v>42.75084824</v>
      </c>
      <c r="F16" s="109">
        <v>70.927561744</v>
      </c>
      <c r="G16" s="110">
        <v>-6</v>
      </c>
      <c r="H16" s="110">
        <v>-8</v>
      </c>
      <c r="I16" s="111">
        <v>-7</v>
      </c>
      <c r="J16" s="108">
        <v>1</v>
      </c>
      <c r="K16" s="115">
        <v>361.45697053869793</v>
      </c>
      <c r="L16" s="115">
        <v>1.9207001948211264</v>
      </c>
      <c r="M16" s="114" t="s">
        <v>110</v>
      </c>
      <c r="N16" s="114" t="s">
        <v>110</v>
      </c>
      <c r="O16" s="114">
        <v>0.718325581395349</v>
      </c>
      <c r="P16" s="115">
        <v>0.7495813953488372</v>
      </c>
    </row>
    <row r="17" spans="1:16" ht="12.75">
      <c r="A17" s="102">
        <v>36262</v>
      </c>
      <c r="B17" s="107" t="s">
        <v>67</v>
      </c>
      <c r="C17" s="84" t="s">
        <v>336</v>
      </c>
      <c r="D17" s="108">
        <v>23.9</v>
      </c>
      <c r="E17" s="109">
        <v>42.75084824</v>
      </c>
      <c r="F17" s="109">
        <v>70.927561744</v>
      </c>
      <c r="G17" s="110">
        <v>-8</v>
      </c>
      <c r="H17" s="110">
        <v>-10</v>
      </c>
      <c r="I17" s="111">
        <v>-9</v>
      </c>
      <c r="J17" s="108">
        <v>2</v>
      </c>
      <c r="K17" s="115">
        <v>462.70381972552923</v>
      </c>
      <c r="L17" s="115">
        <v>2.305903694819209</v>
      </c>
      <c r="M17" s="114" t="s">
        <v>110</v>
      </c>
      <c r="N17" s="114" t="s">
        <v>110</v>
      </c>
      <c r="O17" s="114">
        <v>0.6726511627906977</v>
      </c>
      <c r="P17" s="115">
        <v>0.668046511627907</v>
      </c>
    </row>
    <row r="18" spans="1:16" ht="12.75">
      <c r="A18" s="102">
        <v>36262</v>
      </c>
      <c r="B18" s="107" t="s">
        <v>67</v>
      </c>
      <c r="C18" s="84" t="s">
        <v>336</v>
      </c>
      <c r="D18" s="108">
        <v>23.9</v>
      </c>
      <c r="E18" s="109">
        <v>42.75084824</v>
      </c>
      <c r="F18" s="109">
        <v>70.927561744</v>
      </c>
      <c r="G18" s="110">
        <v>-10</v>
      </c>
      <c r="H18" s="110">
        <v>-14</v>
      </c>
      <c r="I18" s="111">
        <v>-12</v>
      </c>
      <c r="J18" s="108">
        <v>2</v>
      </c>
      <c r="K18" s="115">
        <v>596.4991444367287</v>
      </c>
      <c r="L18" s="115">
        <v>3.086953409349668</v>
      </c>
      <c r="M18" s="114" t="s">
        <v>110</v>
      </c>
      <c r="N18" s="114" t="s">
        <v>110</v>
      </c>
      <c r="O18" s="114">
        <v>0.6538139534883719</v>
      </c>
      <c r="P18" s="115">
        <v>0.7893255813953489</v>
      </c>
    </row>
    <row r="19" spans="1:16" ht="12.75">
      <c r="A19" s="102">
        <v>36262</v>
      </c>
      <c r="B19" s="107" t="s">
        <v>67</v>
      </c>
      <c r="C19" s="84" t="s">
        <v>336</v>
      </c>
      <c r="D19" s="108">
        <v>23.9</v>
      </c>
      <c r="E19" s="109">
        <v>42.75084824</v>
      </c>
      <c r="F19" s="109">
        <v>70.927561744</v>
      </c>
      <c r="G19" s="110">
        <v>-14</v>
      </c>
      <c r="H19" s="110">
        <v>-18</v>
      </c>
      <c r="I19" s="111">
        <v>-16</v>
      </c>
      <c r="J19" s="108">
        <v>3</v>
      </c>
      <c r="K19" s="115">
        <v>868.9728349069815</v>
      </c>
      <c r="L19" s="115">
        <v>4.116012514688458</v>
      </c>
      <c r="M19" s="114" t="s">
        <v>110</v>
      </c>
      <c r="N19" s="114" t="s">
        <v>110</v>
      </c>
      <c r="O19" s="114">
        <v>0.6527674418604652</v>
      </c>
      <c r="P19" s="115">
        <v>0.781093023255814</v>
      </c>
    </row>
    <row r="20" spans="1:16" ht="12.75">
      <c r="A20" s="102">
        <v>36262</v>
      </c>
      <c r="B20" s="107" t="s">
        <v>67</v>
      </c>
      <c r="C20" s="84" t="s">
        <v>336</v>
      </c>
      <c r="D20" s="108">
        <v>23.9</v>
      </c>
      <c r="E20" s="109">
        <v>42.75084824</v>
      </c>
      <c r="F20" s="109">
        <v>70.927561744</v>
      </c>
      <c r="G20" s="110">
        <v>-18</v>
      </c>
      <c r="H20" s="110">
        <v>-22</v>
      </c>
      <c r="I20" s="111">
        <v>-20</v>
      </c>
      <c r="J20" s="108">
        <v>3</v>
      </c>
      <c r="K20" s="115">
        <v>1176.1161168169979</v>
      </c>
      <c r="L20" s="115">
        <v>5.511901187391626</v>
      </c>
      <c r="M20" s="114" t="s">
        <v>110</v>
      </c>
      <c r="N20" s="114" t="s">
        <v>110</v>
      </c>
      <c r="O20" s="114">
        <v>0.6806279069767441</v>
      </c>
      <c r="P20" s="115">
        <v>0.761953488372093</v>
      </c>
    </row>
    <row r="21" spans="1:16" ht="12.75">
      <c r="A21" s="116">
        <v>36262</v>
      </c>
      <c r="B21" s="107" t="s">
        <v>67</v>
      </c>
      <c r="C21" s="84" t="s">
        <v>336</v>
      </c>
      <c r="D21" s="108">
        <v>23.9</v>
      </c>
      <c r="E21" s="109">
        <v>42.75084824</v>
      </c>
      <c r="F21" s="109">
        <v>70.927561744</v>
      </c>
      <c r="G21" s="110">
        <v>-22</v>
      </c>
      <c r="H21" s="110">
        <v>-24</v>
      </c>
      <c r="I21" s="111">
        <v>-23</v>
      </c>
      <c r="J21" s="108">
        <v>3</v>
      </c>
      <c r="K21" s="115">
        <v>1223.4816149811816</v>
      </c>
      <c r="L21" s="115">
        <v>6.068237077660115</v>
      </c>
      <c r="M21" s="114" t="s">
        <v>110</v>
      </c>
      <c r="N21" s="114" t="s">
        <v>110</v>
      </c>
      <c r="O21" s="114" t="s">
        <v>110</v>
      </c>
      <c r="P21" s="114" t="s">
        <v>110</v>
      </c>
    </row>
    <row r="22" spans="1:16" ht="12.75">
      <c r="A22" s="102">
        <v>36305</v>
      </c>
      <c r="B22" s="107" t="s">
        <v>67</v>
      </c>
      <c r="C22" s="84" t="s">
        <v>336</v>
      </c>
      <c r="D22" s="108">
        <v>23.9</v>
      </c>
      <c r="E22" s="109">
        <v>42.75084824</v>
      </c>
      <c r="F22" s="109">
        <v>70.927561744</v>
      </c>
      <c r="G22" s="110">
        <v>0</v>
      </c>
      <c r="H22" s="110">
        <v>-1</v>
      </c>
      <c r="I22" s="111">
        <v>-0.5</v>
      </c>
      <c r="J22" s="111">
        <v>1</v>
      </c>
      <c r="K22" s="115">
        <v>227.25791335369001</v>
      </c>
      <c r="L22" s="115">
        <v>0.8063115852014777</v>
      </c>
      <c r="M22" s="114">
        <v>3.170861154446178</v>
      </c>
      <c r="N22" s="114">
        <v>0.29285023400936033</v>
      </c>
      <c r="O22" s="114">
        <v>1.0153488372093022</v>
      </c>
      <c r="P22" s="115">
        <v>0.5124651162790698</v>
      </c>
    </row>
    <row r="23" spans="1:16" ht="12.75">
      <c r="A23" s="102">
        <v>36305</v>
      </c>
      <c r="B23" s="107" t="s">
        <v>67</v>
      </c>
      <c r="C23" s="84" t="s">
        <v>336</v>
      </c>
      <c r="D23" s="108">
        <v>23.9</v>
      </c>
      <c r="E23" s="109">
        <v>42.75084824</v>
      </c>
      <c r="F23" s="109">
        <v>70.927561744</v>
      </c>
      <c r="G23" s="110">
        <v>-1</v>
      </c>
      <c r="H23" s="110">
        <v>-2</v>
      </c>
      <c r="I23" s="111">
        <v>-1.5</v>
      </c>
      <c r="J23" s="111">
        <v>1</v>
      </c>
      <c r="K23" s="115">
        <v>205.61296369078224</v>
      </c>
      <c r="L23" s="115">
        <v>1.116316005905111</v>
      </c>
      <c r="M23" s="114">
        <v>4.3610740740740725</v>
      </c>
      <c r="N23" s="114">
        <v>0.26883333333333326</v>
      </c>
      <c r="O23" s="114">
        <v>0.7774883720930231</v>
      </c>
      <c r="P23" s="115">
        <v>0.5577674418604651</v>
      </c>
    </row>
    <row r="24" spans="1:16" ht="12.75">
      <c r="A24" s="102">
        <v>36305</v>
      </c>
      <c r="B24" s="107" t="s">
        <v>67</v>
      </c>
      <c r="C24" s="84" t="s">
        <v>336</v>
      </c>
      <c r="D24" s="108">
        <v>23.9</v>
      </c>
      <c r="E24" s="109">
        <v>42.75084824</v>
      </c>
      <c r="F24" s="109">
        <v>70.927561744</v>
      </c>
      <c r="G24" s="110">
        <v>-2</v>
      </c>
      <c r="H24" s="110">
        <v>-4</v>
      </c>
      <c r="I24" s="111">
        <v>-3</v>
      </c>
      <c r="J24" s="111">
        <v>1</v>
      </c>
      <c r="K24" s="115">
        <v>250.6578589352118</v>
      </c>
      <c r="L24" s="115">
        <v>1.5673201660358966</v>
      </c>
      <c r="M24" s="114" t="s">
        <v>110</v>
      </c>
      <c r="N24" s="114" t="s">
        <v>110</v>
      </c>
      <c r="O24" s="114">
        <v>0.6957674418604649</v>
      </c>
      <c r="P24" s="115">
        <v>0.7534418604651164</v>
      </c>
    </row>
    <row r="25" spans="1:16" ht="12.75">
      <c r="A25" s="102">
        <v>36305</v>
      </c>
      <c r="B25" s="107" t="s">
        <v>67</v>
      </c>
      <c r="C25" s="84" t="s">
        <v>336</v>
      </c>
      <c r="D25" s="108">
        <v>23.9</v>
      </c>
      <c r="E25" s="109">
        <v>42.75084824</v>
      </c>
      <c r="F25" s="109">
        <v>70.927561744</v>
      </c>
      <c r="G25" s="110">
        <v>-4</v>
      </c>
      <c r="H25" s="110">
        <v>-6</v>
      </c>
      <c r="I25" s="111">
        <v>-5</v>
      </c>
      <c r="J25" s="111">
        <v>2</v>
      </c>
      <c r="K25" s="115">
        <v>369.21758321492274</v>
      </c>
      <c r="L25" s="115">
        <v>1.6729266364094568</v>
      </c>
      <c r="M25" s="114" t="s">
        <v>110</v>
      </c>
      <c r="N25" s="114" t="s">
        <v>110</v>
      </c>
      <c r="O25" s="114">
        <v>0.6763720930232557</v>
      </c>
      <c r="P25" s="115">
        <v>0.822</v>
      </c>
    </row>
    <row r="26" spans="1:16" ht="12.75">
      <c r="A26" s="102">
        <v>36305</v>
      </c>
      <c r="B26" s="107" t="s">
        <v>67</v>
      </c>
      <c r="C26" s="84" t="s">
        <v>336</v>
      </c>
      <c r="D26" s="108">
        <v>23.9</v>
      </c>
      <c r="E26" s="109">
        <v>42.75084824</v>
      </c>
      <c r="F26" s="109">
        <v>70.927561744</v>
      </c>
      <c r="G26" s="110">
        <v>-6</v>
      </c>
      <c r="H26" s="110">
        <v>-8</v>
      </c>
      <c r="I26" s="111">
        <v>-7</v>
      </c>
      <c r="J26" s="111">
        <v>2</v>
      </c>
      <c r="K26" s="115">
        <v>342.1126462496599</v>
      </c>
      <c r="L26" s="115">
        <v>1.6334804761354622</v>
      </c>
      <c r="M26" s="114" t="s">
        <v>110</v>
      </c>
      <c r="N26" s="114" t="s">
        <v>110</v>
      </c>
      <c r="O26" s="114">
        <v>0.6546976744186045</v>
      </c>
      <c r="P26" s="115">
        <v>0.7703720930232557</v>
      </c>
    </row>
    <row r="27" spans="1:16" ht="12.75">
      <c r="A27" s="102">
        <v>36305</v>
      </c>
      <c r="B27" s="107" t="s">
        <v>67</v>
      </c>
      <c r="C27" s="84" t="s">
        <v>336</v>
      </c>
      <c r="D27" s="108">
        <v>23.9</v>
      </c>
      <c r="E27" s="109">
        <v>42.75084824</v>
      </c>
      <c r="F27" s="109">
        <v>70.927561744</v>
      </c>
      <c r="G27" s="110">
        <v>-8</v>
      </c>
      <c r="H27" s="110">
        <v>-10</v>
      </c>
      <c r="I27" s="111">
        <v>-9</v>
      </c>
      <c r="J27" s="111">
        <v>2</v>
      </c>
      <c r="K27" s="115">
        <v>372.5882032832483</v>
      </c>
      <c r="L27" s="115">
        <v>2.3367217440607586</v>
      </c>
      <c r="M27" s="114" t="s">
        <v>110</v>
      </c>
      <c r="N27" s="114" t="s">
        <v>110</v>
      </c>
      <c r="O27" s="114">
        <v>0.6936744186046511</v>
      </c>
      <c r="P27" s="115">
        <v>0.8677674418604652</v>
      </c>
    </row>
    <row r="28" spans="1:16" ht="12.75">
      <c r="A28" s="102">
        <v>36305</v>
      </c>
      <c r="B28" s="107" t="s">
        <v>67</v>
      </c>
      <c r="C28" s="84" t="s">
        <v>336</v>
      </c>
      <c r="D28" s="108">
        <v>23.9</v>
      </c>
      <c r="E28" s="109">
        <v>42.75084824</v>
      </c>
      <c r="F28" s="109">
        <v>70.927561744</v>
      </c>
      <c r="G28" s="110">
        <v>-10</v>
      </c>
      <c r="H28" s="110">
        <v>-14</v>
      </c>
      <c r="I28" s="111">
        <v>-12</v>
      </c>
      <c r="J28" s="111">
        <v>2</v>
      </c>
      <c r="K28" s="115">
        <v>521.9714605314879</v>
      </c>
      <c r="L28" s="115">
        <v>2.5881807661806153</v>
      </c>
      <c r="M28" s="114">
        <v>3.7189752066115704</v>
      </c>
      <c r="N28" s="114">
        <v>0.2899201101928374</v>
      </c>
      <c r="O28" s="114">
        <v>0.6403720930232558</v>
      </c>
      <c r="P28" s="115">
        <v>0.7824883720930232</v>
      </c>
    </row>
    <row r="29" spans="1:16" ht="12.75">
      <c r="A29" s="102">
        <v>36305</v>
      </c>
      <c r="B29" s="107" t="s">
        <v>67</v>
      </c>
      <c r="C29" s="84" t="s">
        <v>336</v>
      </c>
      <c r="D29" s="108">
        <v>23.9</v>
      </c>
      <c r="E29" s="109">
        <v>42.75084824</v>
      </c>
      <c r="F29" s="109">
        <v>70.927561744</v>
      </c>
      <c r="G29" s="110">
        <v>-14</v>
      </c>
      <c r="H29" s="110">
        <v>-18</v>
      </c>
      <c r="I29" s="111">
        <v>-16</v>
      </c>
      <c r="J29" s="111">
        <v>2</v>
      </c>
      <c r="K29" s="115">
        <v>719.8960002418603</v>
      </c>
      <c r="L29" s="115">
        <v>2.6743263056626936</v>
      </c>
      <c r="M29" s="114" t="s">
        <v>110</v>
      </c>
      <c r="N29" s="114" t="s">
        <v>110</v>
      </c>
      <c r="O29" s="114">
        <v>0.6616976744186047</v>
      </c>
      <c r="P29" s="115">
        <v>0.7883488372093024</v>
      </c>
    </row>
    <row r="30" spans="1:16" ht="12.75">
      <c r="A30" s="102">
        <v>36305</v>
      </c>
      <c r="B30" s="107" t="s">
        <v>67</v>
      </c>
      <c r="C30" s="84" t="s">
        <v>336</v>
      </c>
      <c r="D30" s="108">
        <v>23.9</v>
      </c>
      <c r="E30" s="109">
        <v>42.75084824</v>
      </c>
      <c r="F30" s="109">
        <v>70.927561744</v>
      </c>
      <c r="G30" s="110">
        <v>-18</v>
      </c>
      <c r="H30" s="110">
        <v>-22</v>
      </c>
      <c r="I30" s="111">
        <v>-20</v>
      </c>
      <c r="J30" s="111">
        <v>3</v>
      </c>
      <c r="K30" s="115">
        <v>1014.5539196420482</v>
      </c>
      <c r="L30" s="115">
        <v>3.0296204929179122</v>
      </c>
      <c r="M30" s="114" t="s">
        <v>110</v>
      </c>
      <c r="N30" s="114" t="s">
        <v>110</v>
      </c>
      <c r="O30" s="114">
        <v>0.659906976744186</v>
      </c>
      <c r="P30" s="115">
        <v>0.7790697674418605</v>
      </c>
    </row>
    <row r="31" spans="1:16" ht="12.75">
      <c r="A31" s="102">
        <v>36354</v>
      </c>
      <c r="B31" s="107" t="s">
        <v>67</v>
      </c>
      <c r="C31" s="84" t="s">
        <v>336</v>
      </c>
      <c r="D31" s="108">
        <v>23.9</v>
      </c>
      <c r="E31" s="109">
        <v>42.75084824</v>
      </c>
      <c r="F31" s="109">
        <v>70.927561744</v>
      </c>
      <c r="G31" s="110">
        <v>0</v>
      </c>
      <c r="H31" s="110">
        <v>-1</v>
      </c>
      <c r="I31" s="111">
        <v>-0.5</v>
      </c>
      <c r="J31" s="111">
        <v>10</v>
      </c>
      <c r="K31" s="115">
        <v>0.49009884440084106</v>
      </c>
      <c r="L31" s="115">
        <v>0.20717459114830494</v>
      </c>
      <c r="M31" s="114">
        <v>3.98</v>
      </c>
      <c r="N31" s="114">
        <v>0.38</v>
      </c>
      <c r="O31" s="114">
        <v>0.9282790697674421</v>
      </c>
      <c r="P31" s="115">
        <v>0.3693023255813953</v>
      </c>
    </row>
    <row r="32" spans="1:16" ht="12.75">
      <c r="A32" s="102">
        <v>36354</v>
      </c>
      <c r="B32" s="107" t="s">
        <v>67</v>
      </c>
      <c r="C32" s="84" t="s">
        <v>336</v>
      </c>
      <c r="D32" s="108">
        <v>23.9</v>
      </c>
      <c r="E32" s="109">
        <v>42.75084824</v>
      </c>
      <c r="F32" s="109">
        <v>70.927561744</v>
      </c>
      <c r="G32" s="110">
        <v>-1</v>
      </c>
      <c r="H32" s="110">
        <v>-2</v>
      </c>
      <c r="I32" s="111">
        <v>-1.5</v>
      </c>
      <c r="J32" s="111">
        <v>9</v>
      </c>
      <c r="K32" s="115">
        <v>70.01192373268552</v>
      </c>
      <c r="L32" s="115">
        <v>0.25258633231750127</v>
      </c>
      <c r="M32" s="114">
        <v>3.9094832826747736</v>
      </c>
      <c r="N32" s="114">
        <v>0.35265957446808527</v>
      </c>
      <c r="O32" s="114">
        <v>0.8173023255813953</v>
      </c>
      <c r="P32" s="115">
        <v>0.38465116279069766</v>
      </c>
    </row>
    <row r="33" spans="1:16" ht="12.75">
      <c r="A33" s="102">
        <v>36354</v>
      </c>
      <c r="B33" s="107" t="s">
        <v>67</v>
      </c>
      <c r="C33" s="84" t="s">
        <v>336</v>
      </c>
      <c r="D33" s="108">
        <v>23.9</v>
      </c>
      <c r="E33" s="109">
        <v>42.75084824</v>
      </c>
      <c r="F33" s="109">
        <v>70.927561744</v>
      </c>
      <c r="G33" s="110">
        <v>-2</v>
      </c>
      <c r="H33" s="110">
        <v>-4</v>
      </c>
      <c r="I33" s="111">
        <v>-3</v>
      </c>
      <c r="J33" s="111">
        <v>9</v>
      </c>
      <c r="K33" s="115">
        <v>248.96921002485038</v>
      </c>
      <c r="L33" s="115">
        <v>0.44854118583835595</v>
      </c>
      <c r="M33" s="114" t="s">
        <v>110</v>
      </c>
      <c r="N33" s="114" t="s">
        <v>110</v>
      </c>
      <c r="O33" s="114">
        <v>0.8426046511627908</v>
      </c>
      <c r="P33" s="115">
        <v>0.447906976744186</v>
      </c>
    </row>
    <row r="34" spans="1:16" ht="12.75">
      <c r="A34" s="102">
        <v>36354</v>
      </c>
      <c r="B34" s="107" t="s">
        <v>67</v>
      </c>
      <c r="C34" s="84" t="s">
        <v>336</v>
      </c>
      <c r="D34" s="108">
        <v>23.9</v>
      </c>
      <c r="E34" s="109">
        <v>42.75084824</v>
      </c>
      <c r="F34" s="109">
        <v>70.927561744</v>
      </c>
      <c r="G34" s="110">
        <v>-4</v>
      </c>
      <c r="H34" s="110">
        <v>-6</v>
      </c>
      <c r="I34" s="111">
        <v>-5</v>
      </c>
      <c r="J34" s="111">
        <v>6</v>
      </c>
      <c r="K34" s="115">
        <v>549.7088714799913</v>
      </c>
      <c r="L34" s="115">
        <v>0.6245016508283319</v>
      </c>
      <c r="M34" s="114" t="s">
        <v>110</v>
      </c>
      <c r="N34" s="114" t="s">
        <v>110</v>
      </c>
      <c r="O34" s="114">
        <v>0.7387906976744186</v>
      </c>
      <c r="P34" s="115">
        <v>0.614046511627907</v>
      </c>
    </row>
    <row r="35" spans="1:16" ht="12.75">
      <c r="A35" s="102">
        <v>36354</v>
      </c>
      <c r="B35" s="107" t="s">
        <v>67</v>
      </c>
      <c r="C35" s="84" t="s">
        <v>336</v>
      </c>
      <c r="D35" s="108">
        <v>23.9</v>
      </c>
      <c r="E35" s="109">
        <v>42.75084824</v>
      </c>
      <c r="F35" s="109">
        <v>70.927561744</v>
      </c>
      <c r="G35" s="110">
        <v>-6</v>
      </c>
      <c r="H35" s="110">
        <v>-8</v>
      </c>
      <c r="I35" s="111">
        <v>-7</v>
      </c>
      <c r="J35" s="111">
        <v>4.5</v>
      </c>
      <c r="K35" s="115">
        <v>619.7627511505843</v>
      </c>
      <c r="L35" s="115">
        <v>1.445086305927059</v>
      </c>
      <c r="M35" s="114" t="s">
        <v>110</v>
      </c>
      <c r="N35" s="114" t="s">
        <v>110</v>
      </c>
      <c r="O35" s="114">
        <v>0.7175813953488371</v>
      </c>
      <c r="P35" s="115">
        <v>0.7592093023255814</v>
      </c>
    </row>
    <row r="36" spans="1:16" ht="12.75">
      <c r="A36" s="102">
        <v>36354</v>
      </c>
      <c r="B36" s="107" t="s">
        <v>67</v>
      </c>
      <c r="C36" s="84" t="s">
        <v>336</v>
      </c>
      <c r="D36" s="108">
        <v>23.9</v>
      </c>
      <c r="E36" s="109">
        <v>42.75084824</v>
      </c>
      <c r="F36" s="109">
        <v>70.927561744</v>
      </c>
      <c r="G36" s="110">
        <v>-8</v>
      </c>
      <c r="H36" s="110">
        <v>-10</v>
      </c>
      <c r="I36" s="111">
        <v>-9</v>
      </c>
      <c r="J36" s="111">
        <v>4</v>
      </c>
      <c r="K36" s="115">
        <v>563.0102410376988</v>
      </c>
      <c r="L36" s="115">
        <v>1.99520877977019</v>
      </c>
      <c r="M36" s="114" t="s">
        <v>110</v>
      </c>
      <c r="N36" s="114" t="s">
        <v>110</v>
      </c>
      <c r="O36" s="114">
        <v>0.6505581395348836</v>
      </c>
      <c r="P36" s="115">
        <v>0.7243255813953489</v>
      </c>
    </row>
    <row r="37" spans="1:16" ht="12.75">
      <c r="A37" s="102">
        <v>36354</v>
      </c>
      <c r="B37" s="107" t="s">
        <v>67</v>
      </c>
      <c r="C37" s="84" t="s">
        <v>336</v>
      </c>
      <c r="D37" s="108">
        <v>23.9</v>
      </c>
      <c r="E37" s="109">
        <v>42.75084824</v>
      </c>
      <c r="F37" s="109">
        <v>70.927561744</v>
      </c>
      <c r="G37" s="110">
        <v>-10</v>
      </c>
      <c r="H37" s="110">
        <v>-14</v>
      </c>
      <c r="I37" s="111">
        <v>-12</v>
      </c>
      <c r="J37" s="111">
        <v>4</v>
      </c>
      <c r="K37" s="115">
        <v>570.9910627723234</v>
      </c>
      <c r="L37" s="115">
        <v>2.587476647920492</v>
      </c>
      <c r="M37" s="114">
        <v>3.5444748677248668</v>
      </c>
      <c r="N37" s="114">
        <v>0.2711071428571428</v>
      </c>
      <c r="O37" s="114">
        <v>0.671139534883721</v>
      </c>
      <c r="P37" s="115">
        <v>0.8080465116279069</v>
      </c>
    </row>
    <row r="38" spans="1:16" ht="12.75">
      <c r="A38" s="102">
        <v>36354</v>
      </c>
      <c r="B38" s="107" t="s">
        <v>67</v>
      </c>
      <c r="C38" s="84" t="s">
        <v>336</v>
      </c>
      <c r="D38" s="108">
        <v>23.9</v>
      </c>
      <c r="E38" s="109">
        <v>42.75084824</v>
      </c>
      <c r="F38" s="109">
        <v>70.927561744</v>
      </c>
      <c r="G38" s="110">
        <v>-14</v>
      </c>
      <c r="H38" s="110">
        <v>-18</v>
      </c>
      <c r="I38" s="111">
        <v>-16</v>
      </c>
      <c r="J38" s="111">
        <v>4</v>
      </c>
      <c r="K38" s="115">
        <v>650.7992801185685</v>
      </c>
      <c r="L38" s="115">
        <v>2.503868769694179</v>
      </c>
      <c r="M38" s="114" t="s">
        <v>110</v>
      </c>
      <c r="N38" s="114" t="s">
        <v>110</v>
      </c>
      <c r="O38" s="114">
        <v>0.6576744186046514</v>
      </c>
      <c r="P38" s="115">
        <v>0.8529999999999999</v>
      </c>
    </row>
    <row r="39" spans="1:16" ht="12.75">
      <c r="A39" s="116">
        <v>36354</v>
      </c>
      <c r="B39" s="107" t="s">
        <v>67</v>
      </c>
      <c r="C39" s="84" t="s">
        <v>336</v>
      </c>
      <c r="D39" s="108">
        <v>23.9</v>
      </c>
      <c r="E39" s="109">
        <v>42.75084824</v>
      </c>
      <c r="F39" s="109">
        <v>70.927561744</v>
      </c>
      <c r="G39" s="110">
        <v>-18</v>
      </c>
      <c r="H39" s="110">
        <v>-22</v>
      </c>
      <c r="I39" s="111">
        <v>-20</v>
      </c>
      <c r="J39" s="111">
        <v>4</v>
      </c>
      <c r="K39" s="115">
        <v>955.8440219753278</v>
      </c>
      <c r="L39" s="115">
        <v>3.4914478408211345</v>
      </c>
      <c r="M39" s="114" t="s">
        <v>110</v>
      </c>
      <c r="N39" s="114" t="s">
        <v>110</v>
      </c>
      <c r="O39" s="114" t="s">
        <v>110</v>
      </c>
      <c r="P39" s="114" t="s">
        <v>110</v>
      </c>
    </row>
    <row r="40" spans="1:16" ht="12.75">
      <c r="A40" s="102">
        <v>36409</v>
      </c>
      <c r="B40" s="107" t="s">
        <v>67</v>
      </c>
      <c r="C40" s="84" t="s">
        <v>336</v>
      </c>
      <c r="D40" s="108">
        <v>23.9</v>
      </c>
      <c r="E40" s="109">
        <v>42.75084824</v>
      </c>
      <c r="F40" s="109">
        <v>70.927561744</v>
      </c>
      <c r="G40" s="110">
        <v>0</v>
      </c>
      <c r="H40" s="110">
        <v>-1</v>
      </c>
      <c r="I40" s="111">
        <v>-0.5</v>
      </c>
      <c r="J40" s="111">
        <v>12</v>
      </c>
      <c r="K40" s="115">
        <v>2.6194179071317762</v>
      </c>
      <c r="L40" s="115">
        <v>0.35085787641479776</v>
      </c>
      <c r="M40" s="114">
        <v>3.627399380804954</v>
      </c>
      <c r="N40" s="114">
        <v>0.33789473684210525</v>
      </c>
      <c r="O40" s="114">
        <v>0.694139534883721</v>
      </c>
      <c r="P40" s="115">
        <v>0.22827906976744183</v>
      </c>
    </row>
    <row r="41" spans="1:16" ht="12.75">
      <c r="A41" s="102">
        <v>36409</v>
      </c>
      <c r="B41" s="107" t="s">
        <v>67</v>
      </c>
      <c r="C41" s="84" t="s">
        <v>336</v>
      </c>
      <c r="D41" s="108">
        <v>23.9</v>
      </c>
      <c r="E41" s="109">
        <v>42.75084824</v>
      </c>
      <c r="F41" s="109">
        <v>70.927561744</v>
      </c>
      <c r="G41" s="110">
        <v>-1</v>
      </c>
      <c r="H41" s="110">
        <v>-2</v>
      </c>
      <c r="I41" s="111">
        <v>-1.5</v>
      </c>
      <c r="J41" s="111">
        <v>15</v>
      </c>
      <c r="K41" s="115">
        <v>41.29615640968676</v>
      </c>
      <c r="L41" s="115">
        <v>0.3069098915418054</v>
      </c>
      <c r="M41" s="114">
        <v>3.692939068100358</v>
      </c>
      <c r="N41" s="114">
        <v>0.33946236559139786</v>
      </c>
      <c r="O41" s="114">
        <v>0.7104186046511628</v>
      </c>
      <c r="P41" s="115">
        <v>0.3545116279069767</v>
      </c>
    </row>
    <row r="42" spans="1:16" ht="12.75">
      <c r="A42" s="102">
        <v>36409</v>
      </c>
      <c r="B42" s="107" t="s">
        <v>67</v>
      </c>
      <c r="C42" s="84" t="s">
        <v>336</v>
      </c>
      <c r="D42" s="108">
        <v>23.9</v>
      </c>
      <c r="E42" s="109">
        <v>42.75084824</v>
      </c>
      <c r="F42" s="109">
        <v>70.927561744</v>
      </c>
      <c r="G42" s="110">
        <v>-2</v>
      </c>
      <c r="H42" s="110">
        <v>-4</v>
      </c>
      <c r="I42" s="111">
        <v>-3</v>
      </c>
      <c r="J42" s="111">
        <v>16</v>
      </c>
      <c r="K42" s="115">
        <v>119.56676294156867</v>
      </c>
      <c r="L42" s="115">
        <v>0.30472782356876266</v>
      </c>
      <c r="M42" s="114" t="s">
        <v>110</v>
      </c>
      <c r="N42" s="114" t="s">
        <v>110</v>
      </c>
      <c r="O42" s="114">
        <v>0.7735348837209303</v>
      </c>
      <c r="P42" s="115">
        <v>0.40223255813953485</v>
      </c>
    </row>
    <row r="43" spans="1:16" ht="12.75">
      <c r="A43" s="102">
        <v>36409</v>
      </c>
      <c r="B43" s="107" t="s">
        <v>67</v>
      </c>
      <c r="C43" s="84" t="s">
        <v>336</v>
      </c>
      <c r="D43" s="108">
        <v>23.9</v>
      </c>
      <c r="E43" s="109">
        <v>42.75084824</v>
      </c>
      <c r="F43" s="109">
        <v>70.927561744</v>
      </c>
      <c r="G43" s="110">
        <v>-4</v>
      </c>
      <c r="H43" s="110">
        <v>-6</v>
      </c>
      <c r="I43" s="111">
        <v>-5</v>
      </c>
      <c r="J43" s="111">
        <v>17</v>
      </c>
      <c r="K43" s="115">
        <v>154.33237058431473</v>
      </c>
      <c r="L43" s="115">
        <v>0.19146732860428786</v>
      </c>
      <c r="M43" s="114" t="s">
        <v>110</v>
      </c>
      <c r="N43" s="114" t="s">
        <v>110</v>
      </c>
      <c r="O43" s="114">
        <v>0.8181395348837207</v>
      </c>
      <c r="P43" s="115">
        <v>0.3831162790697675</v>
      </c>
    </row>
    <row r="44" spans="1:16" ht="12.75">
      <c r="A44" s="102">
        <v>36409</v>
      </c>
      <c r="B44" s="107" t="s">
        <v>67</v>
      </c>
      <c r="C44" s="84" t="s">
        <v>336</v>
      </c>
      <c r="D44" s="108">
        <v>23.9</v>
      </c>
      <c r="E44" s="109">
        <v>42.75084824</v>
      </c>
      <c r="F44" s="109">
        <v>70.927561744</v>
      </c>
      <c r="G44" s="110">
        <v>-6</v>
      </c>
      <c r="H44" s="110">
        <v>-8</v>
      </c>
      <c r="I44" s="111">
        <v>-7</v>
      </c>
      <c r="J44" s="111">
        <v>16</v>
      </c>
      <c r="K44" s="115">
        <v>315.1233059320151</v>
      </c>
      <c r="L44" s="115">
        <v>0.5042979681210388</v>
      </c>
      <c r="M44" s="114" t="s">
        <v>110</v>
      </c>
      <c r="N44" s="114" t="s">
        <v>110</v>
      </c>
      <c r="O44" s="114">
        <v>0.7455813953488373</v>
      </c>
      <c r="P44" s="115">
        <v>0.411953488372093</v>
      </c>
    </row>
    <row r="45" spans="1:16" ht="12.75">
      <c r="A45" s="102">
        <v>36409</v>
      </c>
      <c r="B45" s="107" t="s">
        <v>67</v>
      </c>
      <c r="C45" s="84" t="s">
        <v>336</v>
      </c>
      <c r="D45" s="108">
        <v>23.9</v>
      </c>
      <c r="E45" s="109">
        <v>42.75084824</v>
      </c>
      <c r="F45" s="109">
        <v>70.927561744</v>
      </c>
      <c r="G45" s="110">
        <v>-8</v>
      </c>
      <c r="H45" s="110">
        <v>-10</v>
      </c>
      <c r="I45" s="111">
        <v>-9</v>
      </c>
      <c r="J45" s="111">
        <v>14</v>
      </c>
      <c r="K45" s="115">
        <v>652.0051099755613</v>
      </c>
      <c r="L45" s="115">
        <v>0.9772015379666106</v>
      </c>
      <c r="M45" s="114" t="s">
        <v>110</v>
      </c>
      <c r="N45" s="114" t="s">
        <v>110</v>
      </c>
      <c r="O45" s="114">
        <v>0.7398139534883721</v>
      </c>
      <c r="P45" s="115">
        <v>0.4623255813953488</v>
      </c>
    </row>
    <row r="46" spans="1:16" ht="12.75">
      <c r="A46" s="102">
        <v>36409</v>
      </c>
      <c r="B46" s="107" t="s">
        <v>67</v>
      </c>
      <c r="C46" s="84" t="s">
        <v>336</v>
      </c>
      <c r="D46" s="108">
        <v>23.9</v>
      </c>
      <c r="E46" s="109">
        <v>42.75084824</v>
      </c>
      <c r="F46" s="109">
        <v>70.927561744</v>
      </c>
      <c r="G46" s="110">
        <v>-10</v>
      </c>
      <c r="H46" s="110">
        <v>-14</v>
      </c>
      <c r="I46" s="111">
        <v>-12</v>
      </c>
      <c r="J46" s="111">
        <v>9</v>
      </c>
      <c r="K46" s="115">
        <v>1185.439902243946</v>
      </c>
      <c r="L46" s="115">
        <v>2.491377113619372</v>
      </c>
      <c r="M46" s="114">
        <v>3.0745643835616447</v>
      </c>
      <c r="N46" s="114">
        <v>0.24272876712328773</v>
      </c>
      <c r="O46" s="114">
        <v>0.7190000000000001</v>
      </c>
      <c r="P46" s="115">
        <v>0.6466744186046511</v>
      </c>
    </row>
    <row r="47" spans="1:16" ht="12.75">
      <c r="A47" s="102">
        <v>36409</v>
      </c>
      <c r="B47" s="107" t="s">
        <v>67</v>
      </c>
      <c r="C47" s="84" t="s">
        <v>336</v>
      </c>
      <c r="D47" s="108">
        <v>23.9</v>
      </c>
      <c r="E47" s="109">
        <v>42.75084824</v>
      </c>
      <c r="F47" s="109">
        <v>70.927561744</v>
      </c>
      <c r="G47" s="110">
        <v>-14</v>
      </c>
      <c r="H47" s="110">
        <v>-18</v>
      </c>
      <c r="I47" s="111">
        <v>-16</v>
      </c>
      <c r="J47" s="111">
        <v>6</v>
      </c>
      <c r="K47" s="115">
        <v>1199.5634303488114</v>
      </c>
      <c r="L47" s="115">
        <v>2.7908917043615347</v>
      </c>
      <c r="M47" s="114" t="s">
        <v>110</v>
      </c>
      <c r="N47" s="114" t="s">
        <v>110</v>
      </c>
      <c r="O47" s="114">
        <v>0.612139534883721</v>
      </c>
      <c r="P47" s="115">
        <v>0.814</v>
      </c>
    </row>
    <row r="48" spans="1:16" ht="12.75">
      <c r="A48" s="102">
        <v>36409</v>
      </c>
      <c r="B48" s="107" t="s">
        <v>67</v>
      </c>
      <c r="C48" s="84" t="s">
        <v>336</v>
      </c>
      <c r="D48" s="108">
        <v>23.9</v>
      </c>
      <c r="E48" s="109">
        <v>42.75084824</v>
      </c>
      <c r="F48" s="109">
        <v>70.927561744</v>
      </c>
      <c r="G48" s="110">
        <v>-18</v>
      </c>
      <c r="H48" s="110">
        <v>-22</v>
      </c>
      <c r="I48" s="111">
        <v>-20</v>
      </c>
      <c r="J48" s="111">
        <v>5</v>
      </c>
      <c r="K48" s="115">
        <v>1307.1195289935572</v>
      </c>
      <c r="L48" s="115">
        <v>4.576987832443128</v>
      </c>
      <c r="M48" s="114" t="s">
        <v>110</v>
      </c>
      <c r="N48" s="114" t="s">
        <v>110</v>
      </c>
      <c r="O48" s="114">
        <v>0.6604651162790698</v>
      </c>
      <c r="P48" s="115">
        <v>0.7207906976744187</v>
      </c>
    </row>
    <row r="49" spans="1:16" ht="12.75">
      <c r="A49" s="102">
        <v>36409</v>
      </c>
      <c r="B49" s="107" t="s">
        <v>67</v>
      </c>
      <c r="C49" s="84" t="s">
        <v>336</v>
      </c>
      <c r="D49" s="108">
        <v>23.9</v>
      </c>
      <c r="E49" s="109">
        <v>42.75084824</v>
      </c>
      <c r="F49" s="109">
        <v>70.927561744</v>
      </c>
      <c r="G49" s="110">
        <v>-22</v>
      </c>
      <c r="H49" s="110">
        <v>-26</v>
      </c>
      <c r="I49" s="111">
        <v>-24</v>
      </c>
      <c r="J49" s="111">
        <v>4</v>
      </c>
      <c r="K49" s="115">
        <v>1172.4027993779162</v>
      </c>
      <c r="L49" s="115">
        <v>5.507366358607793</v>
      </c>
      <c r="M49" s="114" t="s">
        <v>110</v>
      </c>
      <c r="N49" s="114" t="s">
        <v>110</v>
      </c>
      <c r="O49" s="114">
        <v>0.6462093023255815</v>
      </c>
      <c r="P49" s="115">
        <v>0.7259767441860465</v>
      </c>
    </row>
    <row r="50" spans="1:16" ht="12.75">
      <c r="A50" s="116">
        <v>36431</v>
      </c>
      <c r="B50" s="107" t="s">
        <v>67</v>
      </c>
      <c r="C50" s="84" t="s">
        <v>336</v>
      </c>
      <c r="D50" s="108">
        <v>23.9</v>
      </c>
      <c r="E50" s="109">
        <v>42.75084824</v>
      </c>
      <c r="F50" s="109">
        <v>70.927561744</v>
      </c>
      <c r="G50" s="110">
        <v>0</v>
      </c>
      <c r="H50" s="110">
        <v>-1</v>
      </c>
      <c r="I50" s="111">
        <v>-0.5</v>
      </c>
      <c r="J50" s="111">
        <v>2</v>
      </c>
      <c r="K50" s="115">
        <v>68.44957646761347</v>
      </c>
      <c r="L50" s="115">
        <v>0.5219931002611371</v>
      </c>
      <c r="M50" s="114" t="s">
        <v>110</v>
      </c>
      <c r="N50" s="114" t="s">
        <v>110</v>
      </c>
      <c r="O50" s="114" t="s">
        <v>110</v>
      </c>
      <c r="P50" s="114" t="s">
        <v>110</v>
      </c>
    </row>
    <row r="51" spans="1:16" ht="12.75">
      <c r="A51" s="102">
        <v>36431</v>
      </c>
      <c r="B51" s="107" t="s">
        <v>67</v>
      </c>
      <c r="C51" s="84" t="s">
        <v>336</v>
      </c>
      <c r="D51" s="108">
        <v>23.9</v>
      </c>
      <c r="E51" s="109">
        <v>42.75084824</v>
      </c>
      <c r="F51" s="109">
        <v>70.927561744</v>
      </c>
      <c r="G51" s="110">
        <v>-1</v>
      </c>
      <c r="H51" s="110">
        <v>-2</v>
      </c>
      <c r="I51" s="111">
        <v>-1.5</v>
      </c>
      <c r="J51" s="111">
        <v>2</v>
      </c>
      <c r="K51" s="115">
        <v>88.02056555269922</v>
      </c>
      <c r="L51" s="115">
        <v>0.6915819736030232</v>
      </c>
      <c r="M51" s="114" t="s">
        <v>110</v>
      </c>
      <c r="N51" s="114" t="s">
        <v>110</v>
      </c>
      <c r="O51" s="114">
        <v>0.9913488372093023</v>
      </c>
      <c r="P51" s="115">
        <v>0.4026046511627907</v>
      </c>
    </row>
    <row r="52" spans="1:16" ht="12.75">
      <c r="A52" s="102">
        <v>36431</v>
      </c>
      <c r="B52" s="107" t="s">
        <v>67</v>
      </c>
      <c r="C52" s="84" t="s">
        <v>336</v>
      </c>
      <c r="D52" s="108">
        <v>23.9</v>
      </c>
      <c r="E52" s="109">
        <v>42.75084824</v>
      </c>
      <c r="F52" s="109">
        <v>70.927561744</v>
      </c>
      <c r="G52" s="110">
        <v>-2</v>
      </c>
      <c r="H52" s="110">
        <v>-4</v>
      </c>
      <c r="I52" s="111">
        <v>-3</v>
      </c>
      <c r="J52" s="111">
        <v>2</v>
      </c>
      <c r="K52" s="115">
        <v>114.65885625184373</v>
      </c>
      <c r="L52" s="115">
        <v>0.8170908914759251</v>
      </c>
      <c r="M52" s="114" t="s">
        <v>110</v>
      </c>
      <c r="N52" s="114" t="s">
        <v>110</v>
      </c>
      <c r="O52" s="114">
        <v>0.85246511627907</v>
      </c>
      <c r="P52" s="115">
        <v>0.37795348837209297</v>
      </c>
    </row>
    <row r="53" spans="1:16" ht="12.75">
      <c r="A53" s="102">
        <v>36431</v>
      </c>
      <c r="B53" s="107" t="s">
        <v>67</v>
      </c>
      <c r="C53" s="84" t="s">
        <v>336</v>
      </c>
      <c r="D53" s="108">
        <v>23.9</v>
      </c>
      <c r="E53" s="109">
        <v>42.75084824</v>
      </c>
      <c r="F53" s="109">
        <v>70.927561744</v>
      </c>
      <c r="G53" s="110">
        <v>-4</v>
      </c>
      <c r="H53" s="110">
        <v>-6</v>
      </c>
      <c r="I53" s="111">
        <v>-5</v>
      </c>
      <c r="J53" s="111">
        <v>3</v>
      </c>
      <c r="K53" s="115">
        <v>190.0290783429558</v>
      </c>
      <c r="L53" s="115">
        <v>0.7798058041325255</v>
      </c>
      <c r="M53" s="114" t="s">
        <v>110</v>
      </c>
      <c r="N53" s="114" t="s">
        <v>110</v>
      </c>
      <c r="O53" s="114">
        <v>0.626</v>
      </c>
      <c r="P53" s="115">
        <v>0.29586046511627906</v>
      </c>
    </row>
    <row r="54" spans="1:16" ht="12.75">
      <c r="A54" s="102">
        <v>36431</v>
      </c>
      <c r="B54" s="107" t="s">
        <v>67</v>
      </c>
      <c r="C54" s="84" t="s">
        <v>336</v>
      </c>
      <c r="D54" s="108">
        <v>23.9</v>
      </c>
      <c r="E54" s="109">
        <v>42.75084824</v>
      </c>
      <c r="F54" s="109">
        <v>70.927561744</v>
      </c>
      <c r="G54" s="110">
        <v>-6</v>
      </c>
      <c r="H54" s="110">
        <v>-8</v>
      </c>
      <c r="I54" s="111">
        <v>-7</v>
      </c>
      <c r="J54" s="111">
        <v>5</v>
      </c>
      <c r="K54" s="115">
        <v>233.52016519870193</v>
      </c>
      <c r="L54" s="115">
        <v>0.9007173878205674</v>
      </c>
      <c r="M54" s="114" t="s">
        <v>110</v>
      </c>
      <c r="N54" s="114" t="s">
        <v>110</v>
      </c>
      <c r="O54" s="114">
        <v>0.7816279069767442</v>
      </c>
      <c r="P54" s="115">
        <v>0.43572093023255815</v>
      </c>
    </row>
    <row r="55" spans="1:16" ht="12.75">
      <c r="A55" s="102">
        <v>36431</v>
      </c>
      <c r="B55" s="107" t="s">
        <v>67</v>
      </c>
      <c r="C55" s="84" t="s">
        <v>336</v>
      </c>
      <c r="D55" s="108">
        <v>23.9</v>
      </c>
      <c r="E55" s="109">
        <v>42.75084824</v>
      </c>
      <c r="F55" s="109">
        <v>70.927561744</v>
      </c>
      <c r="G55" s="110">
        <v>-8</v>
      </c>
      <c r="H55" s="110">
        <v>-10</v>
      </c>
      <c r="I55" s="111">
        <v>-9</v>
      </c>
      <c r="J55" s="111">
        <v>7</v>
      </c>
      <c r="K55" s="115">
        <v>459.13017826288495</v>
      </c>
      <c r="L55" s="115">
        <v>0.9196120707059361</v>
      </c>
      <c r="M55" s="114" t="s">
        <v>110</v>
      </c>
      <c r="N55" s="114" t="s">
        <v>110</v>
      </c>
      <c r="O55" s="114">
        <v>0.7702790697674419</v>
      </c>
      <c r="P55" s="115">
        <v>0.4578139534883721</v>
      </c>
    </row>
    <row r="56" spans="1:16" ht="12.75">
      <c r="A56" s="102">
        <v>36431</v>
      </c>
      <c r="B56" s="107" t="s">
        <v>67</v>
      </c>
      <c r="C56" s="84" t="s">
        <v>336</v>
      </c>
      <c r="D56" s="108">
        <v>23.9</v>
      </c>
      <c r="E56" s="109">
        <v>42.75084824</v>
      </c>
      <c r="F56" s="109">
        <v>70.927561744</v>
      </c>
      <c r="G56" s="110">
        <v>-10</v>
      </c>
      <c r="H56" s="110">
        <v>-14</v>
      </c>
      <c r="I56" s="111">
        <v>-12</v>
      </c>
      <c r="J56" s="111">
        <v>8</v>
      </c>
      <c r="K56" s="115">
        <v>937.5321336760924</v>
      </c>
      <c r="L56" s="115">
        <v>1.723945748984875</v>
      </c>
      <c r="M56" s="114" t="s">
        <v>110</v>
      </c>
      <c r="N56" s="114" t="s">
        <v>110</v>
      </c>
      <c r="O56" s="114">
        <v>0.7119767441860465</v>
      </c>
      <c r="P56" s="115">
        <v>0.4207674418604651</v>
      </c>
    </row>
    <row r="57" spans="1:16" ht="12.75">
      <c r="A57" s="102">
        <v>36431</v>
      </c>
      <c r="B57" s="107" t="s">
        <v>67</v>
      </c>
      <c r="C57" s="84" t="s">
        <v>336</v>
      </c>
      <c r="D57" s="108">
        <v>23.9</v>
      </c>
      <c r="E57" s="109">
        <v>42.75084824</v>
      </c>
      <c r="F57" s="109">
        <v>70.927561744</v>
      </c>
      <c r="G57" s="110">
        <v>-14</v>
      </c>
      <c r="H57" s="110">
        <v>-18</v>
      </c>
      <c r="I57" s="111">
        <v>-16</v>
      </c>
      <c r="J57" s="111">
        <v>8</v>
      </c>
      <c r="K57" s="115">
        <v>1247.4061275232839</v>
      </c>
      <c r="L57" s="115">
        <v>3.4358418432620885</v>
      </c>
      <c r="M57" s="114" t="s">
        <v>110</v>
      </c>
      <c r="N57" s="114" t="s">
        <v>110</v>
      </c>
      <c r="O57" s="114">
        <v>0.705139534883721</v>
      </c>
      <c r="P57" s="115">
        <v>0.5246046511627906</v>
      </c>
    </row>
    <row r="58" spans="1:16" ht="12.75">
      <c r="A58" s="102">
        <v>36431</v>
      </c>
      <c r="B58" s="107" t="s">
        <v>67</v>
      </c>
      <c r="C58" s="84" t="s">
        <v>336</v>
      </c>
      <c r="D58" s="108">
        <v>23.9</v>
      </c>
      <c r="E58" s="109">
        <v>42.75084824</v>
      </c>
      <c r="F58" s="109">
        <v>70.927561744</v>
      </c>
      <c r="G58" s="110">
        <v>-18</v>
      </c>
      <c r="H58" s="110">
        <v>-22</v>
      </c>
      <c r="I58" s="111">
        <v>-20</v>
      </c>
      <c r="J58" s="111">
        <v>6</v>
      </c>
      <c r="K58" s="115">
        <v>1516.5072274432127</v>
      </c>
      <c r="L58" s="115">
        <v>4.262719907847438</v>
      </c>
      <c r="M58" s="114" t="s">
        <v>110</v>
      </c>
      <c r="N58" s="114" t="s">
        <v>110</v>
      </c>
      <c r="O58" s="114">
        <v>0.7558372093023257</v>
      </c>
      <c r="P58" s="115">
        <v>0.4673255813953488</v>
      </c>
    </row>
    <row r="59" spans="1:16" ht="12.75">
      <c r="A59" s="116">
        <v>36431</v>
      </c>
      <c r="B59" s="107" t="s">
        <v>67</v>
      </c>
      <c r="C59" s="84" t="s">
        <v>336</v>
      </c>
      <c r="D59" s="108">
        <v>23.9</v>
      </c>
      <c r="E59" s="109">
        <v>42.75084824</v>
      </c>
      <c r="F59" s="109">
        <v>70.927561744</v>
      </c>
      <c r="G59" s="110">
        <v>-22</v>
      </c>
      <c r="H59" s="110">
        <v>-26</v>
      </c>
      <c r="I59" s="112">
        <v>-24</v>
      </c>
      <c r="J59" s="111">
        <v>5</v>
      </c>
      <c r="K59" s="115">
        <v>1565.4347001559272</v>
      </c>
      <c r="L59" s="115">
        <v>4.863864118655817</v>
      </c>
      <c r="M59" s="114" t="s">
        <v>110</v>
      </c>
      <c r="N59" s="114" t="s">
        <v>110</v>
      </c>
      <c r="O59" s="114" t="s">
        <v>110</v>
      </c>
      <c r="P59" s="114" t="s">
        <v>110</v>
      </c>
    </row>
    <row r="60" spans="1:16" ht="12.75">
      <c r="A60" s="102">
        <v>36474</v>
      </c>
      <c r="B60" s="107" t="s">
        <v>67</v>
      </c>
      <c r="C60" s="84" t="s">
        <v>336</v>
      </c>
      <c r="D60" s="108">
        <v>23.9</v>
      </c>
      <c r="E60" s="109">
        <v>42.75084824</v>
      </c>
      <c r="F60" s="109">
        <v>70.927561744</v>
      </c>
      <c r="G60" s="110">
        <v>0</v>
      </c>
      <c r="H60" s="110">
        <v>-1</v>
      </c>
      <c r="I60" s="108">
        <v>-0.5</v>
      </c>
      <c r="J60" s="111">
        <v>1</v>
      </c>
      <c r="K60" s="115">
        <v>41.01796534949219</v>
      </c>
      <c r="L60" s="115">
        <v>0.46090133095299</v>
      </c>
      <c r="M60" s="114">
        <v>3.6200270635994585</v>
      </c>
      <c r="N60" s="114">
        <v>0.30852503382949925</v>
      </c>
      <c r="O60" s="117">
        <v>1.0335813953488373</v>
      </c>
      <c r="P60" s="110">
        <v>0.4573023255813953</v>
      </c>
    </row>
    <row r="61" spans="1:16" ht="12.75">
      <c r="A61" s="102">
        <v>36474</v>
      </c>
      <c r="B61" s="107" t="s">
        <v>67</v>
      </c>
      <c r="C61" s="84" t="s">
        <v>336</v>
      </c>
      <c r="D61" s="108">
        <v>23.9</v>
      </c>
      <c r="E61" s="109">
        <v>42.75084824</v>
      </c>
      <c r="F61" s="109">
        <v>70.927561744</v>
      </c>
      <c r="G61" s="110">
        <v>-1</v>
      </c>
      <c r="H61" s="110">
        <v>-2</v>
      </c>
      <c r="I61" s="108">
        <v>-1.5</v>
      </c>
      <c r="J61" s="111">
        <v>2</v>
      </c>
      <c r="K61" s="115">
        <v>61.731778612272755</v>
      </c>
      <c r="L61" s="115">
        <v>0.5170213970619404</v>
      </c>
      <c r="M61" s="114">
        <v>4.4097685185185185</v>
      </c>
      <c r="N61" s="114">
        <v>0.31717592592592597</v>
      </c>
      <c r="O61" s="117">
        <v>0.7131162790697674</v>
      </c>
      <c r="P61" s="110">
        <v>0.5812093023255814</v>
      </c>
    </row>
    <row r="62" spans="1:16" ht="12.75">
      <c r="A62" s="102">
        <v>36474</v>
      </c>
      <c r="B62" s="107" t="s">
        <v>67</v>
      </c>
      <c r="C62" s="84" t="s">
        <v>336</v>
      </c>
      <c r="D62" s="108">
        <v>23.9</v>
      </c>
      <c r="E62" s="109">
        <v>42.75084824</v>
      </c>
      <c r="F62" s="109">
        <v>70.927561744</v>
      </c>
      <c r="G62" s="110">
        <v>-2</v>
      </c>
      <c r="H62" s="110">
        <v>-4</v>
      </c>
      <c r="I62" s="108">
        <v>-3</v>
      </c>
      <c r="J62" s="111">
        <v>2</v>
      </c>
      <c r="K62" s="115">
        <v>116.06309208841853</v>
      </c>
      <c r="L62" s="115">
        <v>0.6434510492262114</v>
      </c>
      <c r="M62" s="114" t="s">
        <v>110</v>
      </c>
      <c r="N62" s="114" t="s">
        <v>110</v>
      </c>
      <c r="O62" s="117">
        <v>0.7371162790697674</v>
      </c>
      <c r="P62" s="110">
        <v>0.6807441860465115</v>
      </c>
    </row>
    <row r="63" spans="1:16" ht="12.75">
      <c r="A63" s="102">
        <v>36474</v>
      </c>
      <c r="B63" s="107" t="s">
        <v>67</v>
      </c>
      <c r="C63" s="84" t="s">
        <v>336</v>
      </c>
      <c r="D63" s="108">
        <v>23.9</v>
      </c>
      <c r="E63" s="109">
        <v>42.75084824</v>
      </c>
      <c r="F63" s="109">
        <v>70.927561744</v>
      </c>
      <c r="G63" s="110">
        <v>-4</v>
      </c>
      <c r="H63" s="110">
        <v>-6</v>
      </c>
      <c r="I63" s="108">
        <v>-5</v>
      </c>
      <c r="J63" s="111">
        <v>2</v>
      </c>
      <c r="K63" s="115">
        <v>158.87860587181015</v>
      </c>
      <c r="L63" s="115">
        <v>0.8033480956648933</v>
      </c>
      <c r="M63" s="114" t="s">
        <v>110</v>
      </c>
      <c r="N63" s="114" t="s">
        <v>110</v>
      </c>
      <c r="O63" s="117">
        <v>0.7228372093023256</v>
      </c>
      <c r="P63" s="110">
        <v>0.6876279069767441</v>
      </c>
    </row>
    <row r="64" spans="1:16" ht="12.75">
      <c r="A64" s="102">
        <v>36474</v>
      </c>
      <c r="B64" s="107" t="s">
        <v>67</v>
      </c>
      <c r="C64" s="84" t="s">
        <v>336</v>
      </c>
      <c r="D64" s="108">
        <v>23.9</v>
      </c>
      <c r="E64" s="109">
        <v>42.75084824</v>
      </c>
      <c r="F64" s="109">
        <v>70.927561744</v>
      </c>
      <c r="G64" s="110">
        <v>-6</v>
      </c>
      <c r="H64" s="110">
        <v>-8</v>
      </c>
      <c r="I64" s="108">
        <v>-7</v>
      </c>
      <c r="J64" s="111">
        <v>2</v>
      </c>
      <c r="K64" s="115">
        <v>260.7498186395835</v>
      </c>
      <c r="L64" s="115">
        <v>0.9528412090658298</v>
      </c>
      <c r="M64" s="114" t="s">
        <v>110</v>
      </c>
      <c r="N64" s="114" t="s">
        <v>110</v>
      </c>
      <c r="O64" s="117">
        <v>0.7421860465116281</v>
      </c>
      <c r="P64" s="110">
        <v>0.7671162790697674</v>
      </c>
    </row>
    <row r="65" spans="1:16" ht="12.75">
      <c r="A65" s="102">
        <v>36474</v>
      </c>
      <c r="B65" s="107" t="s">
        <v>67</v>
      </c>
      <c r="C65" s="84" t="s">
        <v>336</v>
      </c>
      <c r="D65" s="108">
        <v>23.9</v>
      </c>
      <c r="E65" s="109">
        <v>42.75084824</v>
      </c>
      <c r="F65" s="109">
        <v>70.927561744</v>
      </c>
      <c r="G65" s="110">
        <v>-8</v>
      </c>
      <c r="H65" s="110">
        <v>-10</v>
      </c>
      <c r="I65" s="108">
        <v>-9</v>
      </c>
      <c r="J65" s="111">
        <v>3</v>
      </c>
      <c r="K65" s="115">
        <v>392.50325381923705</v>
      </c>
      <c r="L65" s="115">
        <v>1.2381421582508196</v>
      </c>
      <c r="M65" s="114" t="s">
        <v>110</v>
      </c>
      <c r="N65" s="114" t="s">
        <v>110</v>
      </c>
      <c r="O65" s="117">
        <v>0.722093023255814</v>
      </c>
      <c r="P65" s="110">
        <v>0.750139534883721</v>
      </c>
    </row>
    <row r="66" spans="1:16" ht="12.75">
      <c r="A66" s="102">
        <v>36474</v>
      </c>
      <c r="B66" s="107" t="s">
        <v>67</v>
      </c>
      <c r="C66" s="84" t="s">
        <v>336</v>
      </c>
      <c r="D66" s="108">
        <v>23.9</v>
      </c>
      <c r="E66" s="109">
        <v>42.75084824</v>
      </c>
      <c r="F66" s="109">
        <v>70.927561744</v>
      </c>
      <c r="G66" s="110">
        <v>-10</v>
      </c>
      <c r="H66" s="110">
        <v>-14</v>
      </c>
      <c r="I66" s="108">
        <v>-12</v>
      </c>
      <c r="J66" s="111">
        <v>4</v>
      </c>
      <c r="K66" s="115">
        <v>687.6034821199964</v>
      </c>
      <c r="L66" s="115">
        <v>1.6548814511595245</v>
      </c>
      <c r="M66" s="114">
        <v>4.056818181818181</v>
      </c>
      <c r="N66" s="114">
        <v>0.31440340909090897</v>
      </c>
      <c r="O66" s="117">
        <v>0.6639069767441861</v>
      </c>
      <c r="P66" s="110">
        <v>0.774093023255814</v>
      </c>
    </row>
    <row r="67" spans="1:16" ht="12.75">
      <c r="A67" s="102">
        <v>36474</v>
      </c>
      <c r="B67" s="107" t="s">
        <v>67</v>
      </c>
      <c r="C67" s="84" t="s">
        <v>336</v>
      </c>
      <c r="D67" s="108">
        <v>23.9</v>
      </c>
      <c r="E67" s="109">
        <v>42.75084824</v>
      </c>
      <c r="F67" s="109">
        <v>70.927561744</v>
      </c>
      <c r="G67" s="110">
        <v>-14</v>
      </c>
      <c r="H67" s="110">
        <v>-18</v>
      </c>
      <c r="I67" s="108">
        <v>-16</v>
      </c>
      <c r="J67" s="111">
        <v>3</v>
      </c>
      <c r="K67" s="115">
        <v>786.9279145685754</v>
      </c>
      <c r="L67" s="115">
        <v>2.934478654775019</v>
      </c>
      <c r="M67" s="114" t="s">
        <v>110</v>
      </c>
      <c r="N67" s="114" t="s">
        <v>110</v>
      </c>
      <c r="O67" s="117">
        <v>0.6929534883720933</v>
      </c>
      <c r="P67" s="110">
        <v>0.7176511627906976</v>
      </c>
    </row>
    <row r="68" spans="1:16" ht="12.75">
      <c r="A68" s="102">
        <v>36474</v>
      </c>
      <c r="B68" s="107" t="s">
        <v>67</v>
      </c>
      <c r="C68" s="84" t="s">
        <v>336</v>
      </c>
      <c r="D68" s="108">
        <v>23.9</v>
      </c>
      <c r="E68" s="109">
        <v>42.75084824</v>
      </c>
      <c r="F68" s="109">
        <v>70.927561744</v>
      </c>
      <c r="G68" s="110">
        <v>-18</v>
      </c>
      <c r="H68" s="110">
        <v>-22</v>
      </c>
      <c r="I68" s="108">
        <v>-20</v>
      </c>
      <c r="J68" s="111">
        <v>3</v>
      </c>
      <c r="K68" s="115">
        <v>743.6326491422718</v>
      </c>
      <c r="L68" s="115">
        <v>3.1134553382932486</v>
      </c>
      <c r="M68" s="114" t="s">
        <v>110</v>
      </c>
      <c r="N68" s="114" t="s">
        <v>110</v>
      </c>
      <c r="O68" s="117">
        <v>0.6599441860465115</v>
      </c>
      <c r="P68" s="110">
        <v>0.8236279069767442</v>
      </c>
    </row>
    <row r="69" spans="1:16" ht="12.75">
      <c r="A69" s="116">
        <v>36474</v>
      </c>
      <c r="B69" s="107" t="s">
        <v>67</v>
      </c>
      <c r="C69" s="84" t="s">
        <v>336</v>
      </c>
      <c r="D69" s="108">
        <v>23.9</v>
      </c>
      <c r="E69" s="109">
        <v>42.75084824</v>
      </c>
      <c r="F69" s="109">
        <v>70.927561744</v>
      </c>
      <c r="G69" s="110">
        <v>-22</v>
      </c>
      <c r="H69" s="110">
        <v>-26</v>
      </c>
      <c r="I69" s="111">
        <v>-24</v>
      </c>
      <c r="J69" s="111">
        <v>2</v>
      </c>
      <c r="K69" s="115">
        <v>778.4386468379278</v>
      </c>
      <c r="L69" s="115">
        <v>3.044175435579872</v>
      </c>
      <c r="M69" s="114" t="s">
        <v>110</v>
      </c>
      <c r="N69" s="114" t="s">
        <v>110</v>
      </c>
      <c r="O69" s="114" t="s">
        <v>110</v>
      </c>
      <c r="P69" s="114" t="s">
        <v>110</v>
      </c>
    </row>
    <row r="70" spans="1:16" ht="12.75">
      <c r="A70" s="102">
        <v>36237</v>
      </c>
      <c r="B70" s="107" t="s">
        <v>66</v>
      </c>
      <c r="C70" s="84" t="s">
        <v>337</v>
      </c>
      <c r="D70" s="108">
        <v>22.25</v>
      </c>
      <c r="E70" s="109">
        <v>42.749888513</v>
      </c>
      <c r="F70" s="109">
        <v>70.917328869</v>
      </c>
      <c r="G70" s="110">
        <v>0</v>
      </c>
      <c r="H70" s="110">
        <v>-1</v>
      </c>
      <c r="I70" s="111">
        <v>-0.5</v>
      </c>
      <c r="J70" s="112">
        <v>0</v>
      </c>
      <c r="K70" s="113">
        <v>87.10112194598625</v>
      </c>
      <c r="L70" s="113">
        <v>0.3032598067835674</v>
      </c>
      <c r="M70" s="114" t="s">
        <v>110</v>
      </c>
      <c r="N70" s="114">
        <v>0.28</v>
      </c>
      <c r="O70" s="114">
        <v>0.8869767441860469</v>
      </c>
      <c r="P70" s="115">
        <v>0.6015069767441861</v>
      </c>
    </row>
    <row r="71" spans="1:16" ht="12.75">
      <c r="A71" s="102">
        <v>36237</v>
      </c>
      <c r="B71" s="107" t="s">
        <v>66</v>
      </c>
      <c r="C71" s="84" t="s">
        <v>337</v>
      </c>
      <c r="D71" s="108">
        <v>22.25</v>
      </c>
      <c r="E71" s="109">
        <v>42.749888513</v>
      </c>
      <c r="F71" s="109">
        <v>70.917328869</v>
      </c>
      <c r="G71" s="110">
        <v>-1</v>
      </c>
      <c r="H71" s="110">
        <v>-2</v>
      </c>
      <c r="I71" s="111">
        <v>-1.5</v>
      </c>
      <c r="J71" s="112">
        <v>1</v>
      </c>
      <c r="K71" s="113">
        <v>173.03383906540262</v>
      </c>
      <c r="L71" s="113">
        <v>0.6334567440401825</v>
      </c>
      <c r="M71" s="114" t="s">
        <v>110</v>
      </c>
      <c r="N71" s="114">
        <v>0.33</v>
      </c>
      <c r="O71" s="114">
        <v>0.7435348837209298</v>
      </c>
      <c r="P71" s="115">
        <v>0.636939534883721</v>
      </c>
    </row>
    <row r="72" spans="1:16" ht="12.75">
      <c r="A72" s="102">
        <v>36237</v>
      </c>
      <c r="B72" s="107" t="s">
        <v>66</v>
      </c>
      <c r="C72" s="84" t="s">
        <v>337</v>
      </c>
      <c r="D72" s="108">
        <v>22.25</v>
      </c>
      <c r="E72" s="109">
        <v>42.749888513</v>
      </c>
      <c r="F72" s="109">
        <v>70.917328869</v>
      </c>
      <c r="G72" s="110">
        <v>-2</v>
      </c>
      <c r="H72" s="110">
        <v>-4</v>
      </c>
      <c r="I72" s="111">
        <v>-3</v>
      </c>
      <c r="J72" s="112">
        <v>2</v>
      </c>
      <c r="K72" s="113">
        <v>470.85924010321685</v>
      </c>
      <c r="L72" s="113">
        <v>1.748989383785957</v>
      </c>
      <c r="M72" s="114" t="s">
        <v>110</v>
      </c>
      <c r="N72" s="114">
        <v>0.35</v>
      </c>
      <c r="O72" s="114">
        <v>0.6789767441860466</v>
      </c>
      <c r="P72" s="115">
        <v>0.6143116279069767</v>
      </c>
    </row>
    <row r="73" spans="1:16" ht="12.75">
      <c r="A73" s="102">
        <v>36237</v>
      </c>
      <c r="B73" s="107" t="s">
        <v>66</v>
      </c>
      <c r="C73" s="84" t="s">
        <v>337</v>
      </c>
      <c r="D73" s="108">
        <v>22.25</v>
      </c>
      <c r="E73" s="109">
        <v>42.749888513</v>
      </c>
      <c r="F73" s="109">
        <v>70.917328869</v>
      </c>
      <c r="G73" s="110">
        <v>-4</v>
      </c>
      <c r="H73" s="110">
        <v>-6</v>
      </c>
      <c r="I73" s="111">
        <v>-5</v>
      </c>
      <c r="J73" s="112">
        <v>2</v>
      </c>
      <c r="K73" s="113">
        <v>1092.4681117767627</v>
      </c>
      <c r="L73" s="113">
        <v>2.061105971638529</v>
      </c>
      <c r="M73" s="114" t="s">
        <v>110</v>
      </c>
      <c r="N73" s="114">
        <v>0.36</v>
      </c>
      <c r="O73" s="114">
        <v>0.7151627906976745</v>
      </c>
      <c r="P73" s="115">
        <v>0.650976744186046</v>
      </c>
    </row>
    <row r="74" spans="1:16" ht="12.75">
      <c r="A74" s="102">
        <v>36237</v>
      </c>
      <c r="B74" s="107" t="s">
        <v>66</v>
      </c>
      <c r="C74" s="84" t="s">
        <v>337</v>
      </c>
      <c r="D74" s="108">
        <v>22.25</v>
      </c>
      <c r="E74" s="109">
        <v>42.749888513</v>
      </c>
      <c r="F74" s="109">
        <v>70.917328869</v>
      </c>
      <c r="G74" s="110">
        <v>-6</v>
      </c>
      <c r="H74" s="110">
        <v>-8</v>
      </c>
      <c r="I74" s="111">
        <v>-7</v>
      </c>
      <c r="J74" s="112">
        <v>3</v>
      </c>
      <c r="K74" s="113">
        <v>1295.254399981931</v>
      </c>
      <c r="L74" s="114" t="s">
        <v>110</v>
      </c>
      <c r="M74" s="114" t="s">
        <v>110</v>
      </c>
      <c r="N74" s="114" t="s">
        <v>110</v>
      </c>
      <c r="O74" s="114">
        <v>0.6757209302325581</v>
      </c>
      <c r="P74" s="115">
        <v>0.6242883720930232</v>
      </c>
    </row>
    <row r="75" spans="1:16" ht="12.75">
      <c r="A75" s="102">
        <v>36237</v>
      </c>
      <c r="B75" s="107" t="s">
        <v>66</v>
      </c>
      <c r="C75" s="84" t="s">
        <v>337</v>
      </c>
      <c r="D75" s="108">
        <v>22.25</v>
      </c>
      <c r="E75" s="109">
        <v>42.749888513</v>
      </c>
      <c r="F75" s="109">
        <v>70.917328869</v>
      </c>
      <c r="G75" s="110">
        <v>-8</v>
      </c>
      <c r="H75" s="110">
        <v>-10</v>
      </c>
      <c r="I75" s="111">
        <v>-9</v>
      </c>
      <c r="J75" s="112">
        <v>4</v>
      </c>
      <c r="K75" s="113">
        <v>1498.0406881871</v>
      </c>
      <c r="L75" s="113">
        <v>3.449047824729311</v>
      </c>
      <c r="M75" s="114" t="s">
        <v>110</v>
      </c>
      <c r="N75" s="114">
        <v>0.38</v>
      </c>
      <c r="O75" s="114">
        <v>0.6851627906976745</v>
      </c>
      <c r="P75" s="115">
        <v>0.6271767441860464</v>
      </c>
    </row>
    <row r="76" spans="1:16" ht="12.75">
      <c r="A76" s="102">
        <v>36237</v>
      </c>
      <c r="B76" s="107" t="s">
        <v>66</v>
      </c>
      <c r="C76" s="84" t="s">
        <v>337</v>
      </c>
      <c r="D76" s="108">
        <v>22.25</v>
      </c>
      <c r="E76" s="109">
        <v>42.749888513</v>
      </c>
      <c r="F76" s="109">
        <v>70.917328869</v>
      </c>
      <c r="G76" s="110">
        <v>-10</v>
      </c>
      <c r="H76" s="110">
        <v>-14</v>
      </c>
      <c r="I76" s="111">
        <v>-12</v>
      </c>
      <c r="J76" s="112">
        <v>4</v>
      </c>
      <c r="K76" s="113">
        <v>1930.354313591526</v>
      </c>
      <c r="L76" s="113">
        <v>4.194435220176241</v>
      </c>
      <c r="M76" s="114" t="s">
        <v>110</v>
      </c>
      <c r="N76" s="114" t="s">
        <v>110</v>
      </c>
      <c r="O76" s="114">
        <v>0.6996976744186045</v>
      </c>
      <c r="P76" s="115">
        <v>0.7230534883720932</v>
      </c>
    </row>
    <row r="77" spans="1:16" ht="12.75">
      <c r="A77" s="102">
        <v>36237</v>
      </c>
      <c r="B77" s="107" t="s">
        <v>66</v>
      </c>
      <c r="C77" s="84" t="s">
        <v>337</v>
      </c>
      <c r="D77" s="108">
        <v>22.25</v>
      </c>
      <c r="E77" s="109">
        <v>42.749888513</v>
      </c>
      <c r="F77" s="109">
        <v>70.917328869</v>
      </c>
      <c r="G77" s="110">
        <v>-14</v>
      </c>
      <c r="H77" s="110">
        <v>-18</v>
      </c>
      <c r="I77" s="111">
        <v>-16</v>
      </c>
      <c r="J77" s="112">
        <v>5</v>
      </c>
      <c r="K77" s="113">
        <v>3113.0431443849056</v>
      </c>
      <c r="L77" s="113">
        <v>4.881399642497309</v>
      </c>
      <c r="M77" s="114" t="s">
        <v>110</v>
      </c>
      <c r="N77" s="114">
        <v>0.37</v>
      </c>
      <c r="O77" s="114">
        <v>0.6965581395348838</v>
      </c>
      <c r="P77" s="115">
        <v>0.7384837209302325</v>
      </c>
    </row>
    <row r="78" spans="1:16" ht="12.75">
      <c r="A78" s="116">
        <v>36237</v>
      </c>
      <c r="B78" s="107" t="s">
        <v>66</v>
      </c>
      <c r="C78" s="84" t="s">
        <v>337</v>
      </c>
      <c r="D78" s="108">
        <v>22.25</v>
      </c>
      <c r="E78" s="109">
        <v>42.749888513</v>
      </c>
      <c r="F78" s="109">
        <v>70.917328869</v>
      </c>
      <c r="G78" s="110">
        <v>-18</v>
      </c>
      <c r="H78" s="110">
        <v>-19.5</v>
      </c>
      <c r="I78" s="112">
        <v>-18.75</v>
      </c>
      <c r="J78" s="112">
        <v>5</v>
      </c>
      <c r="K78" s="113">
        <v>3683.5188562587873</v>
      </c>
      <c r="L78" s="113">
        <v>4.784283597555072</v>
      </c>
      <c r="M78" s="114" t="s">
        <v>110</v>
      </c>
      <c r="N78" s="114" t="s">
        <v>110</v>
      </c>
      <c r="O78" s="114" t="s">
        <v>110</v>
      </c>
      <c r="P78" s="114" t="s">
        <v>110</v>
      </c>
    </row>
    <row r="79" spans="1:16" ht="12.75">
      <c r="A79" s="102">
        <v>36237</v>
      </c>
      <c r="B79" s="107" t="s">
        <v>66</v>
      </c>
      <c r="C79" s="84" t="s">
        <v>337</v>
      </c>
      <c r="D79" s="108">
        <v>22.25</v>
      </c>
      <c r="E79" s="109">
        <v>42.749888513</v>
      </c>
      <c r="F79" s="109">
        <v>70.917328869</v>
      </c>
      <c r="G79" s="110">
        <v>-18</v>
      </c>
      <c r="H79" s="110">
        <v>-22</v>
      </c>
      <c r="I79" s="111">
        <v>-20</v>
      </c>
      <c r="J79" s="114" t="s">
        <v>110</v>
      </c>
      <c r="K79" s="114" t="s">
        <v>110</v>
      </c>
      <c r="L79" s="114" t="s">
        <v>110</v>
      </c>
      <c r="M79" s="114" t="s">
        <v>110</v>
      </c>
      <c r="N79" s="114" t="s">
        <v>110</v>
      </c>
      <c r="O79" s="114">
        <v>0.6836744186046511</v>
      </c>
      <c r="P79" s="115">
        <v>0.7674302325581395</v>
      </c>
    </row>
    <row r="80" spans="1:16" ht="12.75">
      <c r="A80" s="102">
        <v>36262</v>
      </c>
      <c r="B80" s="107" t="s">
        <v>66</v>
      </c>
      <c r="C80" s="84" t="s">
        <v>337</v>
      </c>
      <c r="D80" s="108">
        <v>22.25</v>
      </c>
      <c r="E80" s="109">
        <v>42.749888513</v>
      </c>
      <c r="F80" s="109">
        <v>70.917328869</v>
      </c>
      <c r="G80" s="110">
        <v>0</v>
      </c>
      <c r="H80" s="110">
        <v>-1</v>
      </c>
      <c r="I80" s="111">
        <v>-0.5</v>
      </c>
      <c r="J80" s="108">
        <v>0</v>
      </c>
      <c r="K80" s="115">
        <v>61.41848937451805</v>
      </c>
      <c r="L80" s="115">
        <v>0.5094793638709506</v>
      </c>
      <c r="M80" s="114">
        <v>3.1902184873949584</v>
      </c>
      <c r="N80" s="114">
        <v>0.27</v>
      </c>
      <c r="O80" s="114">
        <v>0.8638139534883719</v>
      </c>
      <c r="P80" s="115">
        <v>0.6134883720930232</v>
      </c>
    </row>
    <row r="81" spans="1:16" ht="12.75">
      <c r="A81" s="102">
        <v>36262</v>
      </c>
      <c r="B81" s="107" t="s">
        <v>66</v>
      </c>
      <c r="C81" s="84" t="s">
        <v>337</v>
      </c>
      <c r="D81" s="108">
        <v>22.25</v>
      </c>
      <c r="E81" s="109">
        <v>42.749888513</v>
      </c>
      <c r="F81" s="109">
        <v>70.917328869</v>
      </c>
      <c r="G81" s="110">
        <v>-1</v>
      </c>
      <c r="H81" s="110">
        <v>-2</v>
      </c>
      <c r="I81" s="111">
        <v>-1.5</v>
      </c>
      <c r="J81" s="110">
        <v>0.6666666666666666</v>
      </c>
      <c r="K81" s="115">
        <v>138.2097434461168</v>
      </c>
      <c r="L81" s="115">
        <v>0.6345872493436988</v>
      </c>
      <c r="M81" s="114">
        <v>3.2813470031545733</v>
      </c>
      <c r="N81" s="114">
        <v>0.34</v>
      </c>
      <c r="O81" s="114">
        <v>0.769767441860465</v>
      </c>
      <c r="P81" s="115">
        <v>0.6401860465116277</v>
      </c>
    </row>
    <row r="82" spans="1:16" ht="12.75">
      <c r="A82" s="102">
        <v>36262</v>
      </c>
      <c r="B82" s="107" t="s">
        <v>66</v>
      </c>
      <c r="C82" s="84" t="s">
        <v>337</v>
      </c>
      <c r="D82" s="108">
        <v>22.25</v>
      </c>
      <c r="E82" s="109">
        <v>42.749888513</v>
      </c>
      <c r="F82" s="109">
        <v>70.917328869</v>
      </c>
      <c r="G82" s="110">
        <v>-2</v>
      </c>
      <c r="H82" s="110">
        <v>-4</v>
      </c>
      <c r="I82" s="111">
        <v>-3</v>
      </c>
      <c r="J82" s="110">
        <v>1.3333333333333333</v>
      </c>
      <c r="K82" s="115">
        <v>231.32798382486664</v>
      </c>
      <c r="L82" s="115">
        <v>1.3784549573841045</v>
      </c>
      <c r="M82" s="114" t="s">
        <v>110</v>
      </c>
      <c r="N82" s="114">
        <v>0.35</v>
      </c>
      <c r="O82" s="114">
        <v>0.7133953488372096</v>
      </c>
      <c r="P82" s="115">
        <v>0.6397674418604651</v>
      </c>
    </row>
    <row r="83" spans="1:16" ht="12.75">
      <c r="A83" s="102">
        <v>36262</v>
      </c>
      <c r="B83" s="107" t="s">
        <v>66</v>
      </c>
      <c r="C83" s="84" t="s">
        <v>337</v>
      </c>
      <c r="D83" s="108">
        <v>22.25</v>
      </c>
      <c r="E83" s="109">
        <v>42.749888513</v>
      </c>
      <c r="F83" s="109">
        <v>70.917328869</v>
      </c>
      <c r="G83" s="110">
        <v>-4</v>
      </c>
      <c r="H83" s="110">
        <v>-6</v>
      </c>
      <c r="I83" s="111">
        <v>-5</v>
      </c>
      <c r="J83" s="110">
        <v>2</v>
      </c>
      <c r="K83" s="115">
        <v>355.92285735113006</v>
      </c>
      <c r="L83" s="115">
        <v>1.6051291713509448</v>
      </c>
      <c r="M83" s="114" t="s">
        <v>110</v>
      </c>
      <c r="N83" s="114">
        <v>0.43</v>
      </c>
      <c r="O83" s="114">
        <v>0.7548372093023253</v>
      </c>
      <c r="P83" s="115">
        <v>0.5694883720930233</v>
      </c>
    </row>
    <row r="84" spans="1:16" ht="12.75">
      <c r="A84" s="102">
        <v>36262</v>
      </c>
      <c r="B84" s="107" t="s">
        <v>66</v>
      </c>
      <c r="C84" s="84" t="s">
        <v>337</v>
      </c>
      <c r="D84" s="108">
        <v>22.25</v>
      </c>
      <c r="E84" s="109">
        <v>42.749888513</v>
      </c>
      <c r="F84" s="109">
        <v>70.917328869</v>
      </c>
      <c r="G84" s="110">
        <v>-6</v>
      </c>
      <c r="H84" s="110">
        <v>-8</v>
      </c>
      <c r="I84" s="111">
        <v>-7</v>
      </c>
      <c r="J84" s="110">
        <v>2.3333333333333335</v>
      </c>
      <c r="K84" s="115">
        <v>483.75173126872744</v>
      </c>
      <c r="L84" s="115">
        <v>1.9896682577562403</v>
      </c>
      <c r="M84" s="114" t="s">
        <v>110</v>
      </c>
      <c r="N84" s="114" t="s">
        <v>110</v>
      </c>
      <c r="O84" s="114">
        <v>0.8048837209302327</v>
      </c>
      <c r="P84" s="115">
        <v>0.5793953488372092</v>
      </c>
    </row>
    <row r="85" spans="1:16" ht="12.75">
      <c r="A85" s="102">
        <v>36262</v>
      </c>
      <c r="B85" s="107" t="s">
        <v>66</v>
      </c>
      <c r="C85" s="84" t="s">
        <v>337</v>
      </c>
      <c r="D85" s="108">
        <v>22.25</v>
      </c>
      <c r="E85" s="109">
        <v>42.749888513</v>
      </c>
      <c r="F85" s="109">
        <v>70.917328869</v>
      </c>
      <c r="G85" s="110">
        <v>-8</v>
      </c>
      <c r="H85" s="110">
        <v>-10</v>
      </c>
      <c r="I85" s="111">
        <v>-9</v>
      </c>
      <c r="J85" s="110">
        <v>2.6666666666666665</v>
      </c>
      <c r="K85" s="115">
        <v>542.3482238429755</v>
      </c>
      <c r="L85" s="115">
        <v>2.2989563511207054</v>
      </c>
      <c r="M85" s="114" t="s">
        <v>110</v>
      </c>
      <c r="N85" s="114">
        <v>0.4</v>
      </c>
      <c r="O85" s="114">
        <v>0.7296744186046511</v>
      </c>
      <c r="P85" s="115">
        <v>0.598</v>
      </c>
    </row>
    <row r="86" spans="1:16" ht="12.75">
      <c r="A86" s="102">
        <v>36262</v>
      </c>
      <c r="B86" s="107" t="s">
        <v>66</v>
      </c>
      <c r="C86" s="84" t="s">
        <v>337</v>
      </c>
      <c r="D86" s="108">
        <v>22.25</v>
      </c>
      <c r="E86" s="109">
        <v>42.749888513</v>
      </c>
      <c r="F86" s="109">
        <v>70.917328869</v>
      </c>
      <c r="G86" s="110">
        <v>-10</v>
      </c>
      <c r="H86" s="110">
        <v>-14</v>
      </c>
      <c r="I86" s="111">
        <v>-12</v>
      </c>
      <c r="J86" s="110">
        <v>3.6666666666666665</v>
      </c>
      <c r="K86" s="115">
        <v>713.3665935153676</v>
      </c>
      <c r="L86" s="115">
        <v>3.108291438384569</v>
      </c>
      <c r="M86" s="114">
        <v>4.309463768115939</v>
      </c>
      <c r="N86" s="114">
        <v>0.33227173913043456</v>
      </c>
      <c r="O86" s="114">
        <v>0.7108372093023254</v>
      </c>
      <c r="P86" s="115">
        <v>0.6354883720930233</v>
      </c>
    </row>
    <row r="87" spans="1:16" ht="12.75">
      <c r="A87" s="102">
        <v>36262</v>
      </c>
      <c r="B87" s="107" t="s">
        <v>66</v>
      </c>
      <c r="C87" s="84" t="s">
        <v>337</v>
      </c>
      <c r="D87" s="108">
        <v>22.25</v>
      </c>
      <c r="E87" s="109">
        <v>42.749888513</v>
      </c>
      <c r="F87" s="109">
        <v>70.917328869</v>
      </c>
      <c r="G87" s="110">
        <v>-14</v>
      </c>
      <c r="H87" s="110">
        <v>-18</v>
      </c>
      <c r="I87" s="111">
        <v>-16</v>
      </c>
      <c r="J87" s="110">
        <v>4.333333333333333</v>
      </c>
      <c r="K87" s="115">
        <v>1313.004034191838</v>
      </c>
      <c r="L87" s="115">
        <v>4.002371167734674</v>
      </c>
      <c r="M87" s="114" t="s">
        <v>110</v>
      </c>
      <c r="N87" s="114">
        <v>0.39</v>
      </c>
      <c r="O87" s="114">
        <v>0.7168372093023253</v>
      </c>
      <c r="P87" s="115">
        <v>0.6898139534883722</v>
      </c>
    </row>
    <row r="88" spans="1:16" ht="12.75">
      <c r="A88" s="102">
        <v>36262</v>
      </c>
      <c r="B88" s="107" t="s">
        <v>66</v>
      </c>
      <c r="C88" s="84" t="s">
        <v>337</v>
      </c>
      <c r="D88" s="108">
        <v>22.25</v>
      </c>
      <c r="E88" s="109">
        <v>42.749888513</v>
      </c>
      <c r="F88" s="109">
        <v>70.917328869</v>
      </c>
      <c r="G88" s="110">
        <v>-18</v>
      </c>
      <c r="H88" s="110">
        <v>-22</v>
      </c>
      <c r="I88" s="111">
        <v>-20</v>
      </c>
      <c r="J88" s="108">
        <v>5</v>
      </c>
      <c r="K88" s="115">
        <v>2173.7265343548943</v>
      </c>
      <c r="L88" s="115">
        <v>5.621066670709041</v>
      </c>
      <c r="M88" s="114" t="s">
        <v>110</v>
      </c>
      <c r="N88" s="114" t="s">
        <v>110</v>
      </c>
      <c r="O88" s="114">
        <v>0.7303953488372094</v>
      </c>
      <c r="P88" s="115">
        <v>0.7137906976744186</v>
      </c>
    </row>
    <row r="89" spans="1:16" ht="12.75">
      <c r="A89" s="116">
        <v>36262</v>
      </c>
      <c r="B89" s="107" t="s">
        <v>66</v>
      </c>
      <c r="C89" s="84" t="s">
        <v>337</v>
      </c>
      <c r="D89" s="108">
        <v>22.25</v>
      </c>
      <c r="E89" s="109">
        <v>42.749888513</v>
      </c>
      <c r="F89" s="109">
        <v>70.917328869</v>
      </c>
      <c r="G89" s="110">
        <v>-22</v>
      </c>
      <c r="H89" s="110">
        <v>-26</v>
      </c>
      <c r="I89" s="111">
        <v>-24</v>
      </c>
      <c r="J89" s="108">
        <v>5</v>
      </c>
      <c r="K89" s="115">
        <v>2772.71290289165</v>
      </c>
      <c r="L89" s="115">
        <v>4.002465858147422</v>
      </c>
      <c r="M89" s="114" t="s">
        <v>110</v>
      </c>
      <c r="N89" s="114" t="s">
        <v>110</v>
      </c>
      <c r="O89" s="114" t="s">
        <v>110</v>
      </c>
      <c r="P89" s="114" t="s">
        <v>110</v>
      </c>
    </row>
    <row r="90" spans="1:16" ht="12.75">
      <c r="A90" s="102">
        <v>36283</v>
      </c>
      <c r="B90" s="107" t="s">
        <v>66</v>
      </c>
      <c r="C90" s="84" t="s">
        <v>337</v>
      </c>
      <c r="D90" s="108">
        <v>22.25</v>
      </c>
      <c r="E90" s="109">
        <v>42.749888513</v>
      </c>
      <c r="F90" s="109">
        <v>70.917328869</v>
      </c>
      <c r="G90" s="110">
        <v>0</v>
      </c>
      <c r="H90" s="110">
        <v>-1</v>
      </c>
      <c r="I90" s="111">
        <v>-0.5</v>
      </c>
      <c r="J90" s="108">
        <v>1</v>
      </c>
      <c r="K90" s="115">
        <v>39.50251681996462</v>
      </c>
      <c r="L90" s="115">
        <v>0.5258241871739594</v>
      </c>
      <c r="M90" s="114" t="s">
        <v>110</v>
      </c>
      <c r="N90" s="117">
        <v>0.32</v>
      </c>
      <c r="O90" s="114">
        <v>0.9117209302325583</v>
      </c>
      <c r="P90" s="115">
        <v>0.6649302325581395</v>
      </c>
    </row>
    <row r="91" spans="1:16" ht="12.75">
      <c r="A91" s="102">
        <v>36283</v>
      </c>
      <c r="B91" s="107" t="s">
        <v>66</v>
      </c>
      <c r="C91" s="84" t="s">
        <v>337</v>
      </c>
      <c r="D91" s="108">
        <v>22.25</v>
      </c>
      <c r="E91" s="109">
        <v>42.749888513</v>
      </c>
      <c r="F91" s="109">
        <v>70.917328869</v>
      </c>
      <c r="G91" s="110">
        <v>-1</v>
      </c>
      <c r="H91" s="110">
        <v>-2</v>
      </c>
      <c r="I91" s="111">
        <v>-1.5</v>
      </c>
      <c r="J91" s="108">
        <v>1</v>
      </c>
      <c r="K91" s="115">
        <v>84.44677382704822</v>
      </c>
      <c r="L91" s="115">
        <v>1.1518958132081893</v>
      </c>
      <c r="M91" s="114" t="s">
        <v>110</v>
      </c>
      <c r="N91" s="117">
        <v>0.37</v>
      </c>
      <c r="O91" s="114">
        <v>0.8419534883720928</v>
      </c>
      <c r="P91" s="115">
        <v>0.7126511627906977</v>
      </c>
    </row>
    <row r="92" spans="1:16" ht="12.75">
      <c r="A92" s="102">
        <v>36283</v>
      </c>
      <c r="B92" s="107" t="s">
        <v>66</v>
      </c>
      <c r="C92" s="84" t="s">
        <v>337</v>
      </c>
      <c r="D92" s="108">
        <v>22.25</v>
      </c>
      <c r="E92" s="109">
        <v>42.749888513</v>
      </c>
      <c r="F92" s="109">
        <v>70.917328869</v>
      </c>
      <c r="G92" s="110">
        <v>-2</v>
      </c>
      <c r="H92" s="110">
        <v>-4</v>
      </c>
      <c r="I92" s="111">
        <v>-3</v>
      </c>
      <c r="J92" s="108">
        <v>2</v>
      </c>
      <c r="K92" s="115">
        <v>199.08836285677586</v>
      </c>
      <c r="L92" s="115">
        <v>1.72926331408393</v>
      </c>
      <c r="M92" s="114" t="s">
        <v>110</v>
      </c>
      <c r="N92" s="117">
        <v>0.41</v>
      </c>
      <c r="O92" s="114">
        <v>0.6970697674418604</v>
      </c>
      <c r="P92" s="115">
        <v>0.6456744186046511</v>
      </c>
    </row>
    <row r="93" spans="1:16" ht="12.75">
      <c r="A93" s="102">
        <v>36283</v>
      </c>
      <c r="B93" s="107" t="s">
        <v>66</v>
      </c>
      <c r="C93" s="84" t="s">
        <v>337</v>
      </c>
      <c r="D93" s="108">
        <v>22.25</v>
      </c>
      <c r="E93" s="109">
        <v>42.749888513</v>
      </c>
      <c r="F93" s="109">
        <v>70.917328869</v>
      </c>
      <c r="G93" s="110">
        <v>-4</v>
      </c>
      <c r="H93" s="110">
        <v>-6</v>
      </c>
      <c r="I93" s="111">
        <v>-5</v>
      </c>
      <c r="J93" s="108">
        <v>2</v>
      </c>
      <c r="K93" s="115">
        <v>402.26657050553746</v>
      </c>
      <c r="L93" s="115">
        <v>3.088046213636997</v>
      </c>
      <c r="M93" s="114" t="s">
        <v>110</v>
      </c>
      <c r="N93" s="114">
        <v>0.38</v>
      </c>
      <c r="O93" s="114">
        <v>0.7365581395348838</v>
      </c>
      <c r="P93" s="115">
        <v>0.8094883720930233</v>
      </c>
    </row>
    <row r="94" spans="1:16" ht="12.75">
      <c r="A94" s="102">
        <v>36283</v>
      </c>
      <c r="B94" s="107" t="s">
        <v>66</v>
      </c>
      <c r="C94" s="84" t="s">
        <v>337</v>
      </c>
      <c r="D94" s="108">
        <v>22.25</v>
      </c>
      <c r="E94" s="109">
        <v>42.749888513</v>
      </c>
      <c r="F94" s="109">
        <v>70.917328869</v>
      </c>
      <c r="G94" s="110">
        <v>-6</v>
      </c>
      <c r="H94" s="110">
        <v>-8</v>
      </c>
      <c r="I94" s="111">
        <v>-7</v>
      </c>
      <c r="J94" s="108">
        <v>3</v>
      </c>
      <c r="K94" s="115">
        <v>741.5942411997745</v>
      </c>
      <c r="L94" s="115">
        <v>3.8508297310088153</v>
      </c>
      <c r="M94" s="114" t="s">
        <v>110</v>
      </c>
      <c r="N94" s="114" t="s">
        <v>110</v>
      </c>
      <c r="O94" s="114">
        <v>0.7090697674418606</v>
      </c>
      <c r="P94" s="115">
        <v>0.7827906976744187</v>
      </c>
    </row>
    <row r="95" spans="1:16" ht="12.75">
      <c r="A95" s="102">
        <v>36283</v>
      </c>
      <c r="B95" s="107" t="s">
        <v>66</v>
      </c>
      <c r="C95" s="84" t="s">
        <v>337</v>
      </c>
      <c r="D95" s="108">
        <v>22.25</v>
      </c>
      <c r="E95" s="109">
        <v>42.749888513</v>
      </c>
      <c r="F95" s="109">
        <v>70.917328869</v>
      </c>
      <c r="G95" s="110">
        <v>-8</v>
      </c>
      <c r="H95" s="110">
        <v>-10</v>
      </c>
      <c r="I95" s="111">
        <v>-9</v>
      </c>
      <c r="J95" s="108">
        <v>3</v>
      </c>
      <c r="K95" s="115">
        <v>844.7326341892328</v>
      </c>
      <c r="L95" s="115">
        <v>4.415309819905528</v>
      </c>
      <c r="M95" s="114" t="s">
        <v>110</v>
      </c>
      <c r="N95" s="114">
        <v>0.43</v>
      </c>
      <c r="O95" s="114">
        <v>0.7021860465116277</v>
      </c>
      <c r="P95" s="115">
        <v>0.7543255813953489</v>
      </c>
    </row>
    <row r="96" spans="1:16" ht="12.75">
      <c r="A96" s="102">
        <v>36283</v>
      </c>
      <c r="B96" s="107" t="s">
        <v>66</v>
      </c>
      <c r="C96" s="84" t="s">
        <v>337</v>
      </c>
      <c r="D96" s="108">
        <v>22.25</v>
      </c>
      <c r="E96" s="109">
        <v>42.749888513</v>
      </c>
      <c r="F96" s="109">
        <v>70.917328869</v>
      </c>
      <c r="G96" s="110">
        <v>-10</v>
      </c>
      <c r="H96" s="110">
        <v>-14</v>
      </c>
      <c r="I96" s="111">
        <v>-12</v>
      </c>
      <c r="J96" s="108">
        <v>4.5</v>
      </c>
      <c r="K96" s="115">
        <v>1517.1241318329562</v>
      </c>
      <c r="L96" s="115">
        <v>5.450284805562247</v>
      </c>
      <c r="M96" s="114" t="s">
        <v>110</v>
      </c>
      <c r="N96" s="114" t="s">
        <v>110</v>
      </c>
      <c r="O96" s="114">
        <v>0.6603255813953488</v>
      </c>
      <c r="P96" s="115">
        <v>0.7447906976744185</v>
      </c>
    </row>
    <row r="97" spans="1:16" ht="12.75">
      <c r="A97" s="102">
        <v>36283</v>
      </c>
      <c r="B97" s="107" t="s">
        <v>66</v>
      </c>
      <c r="C97" s="84" t="s">
        <v>337</v>
      </c>
      <c r="D97" s="108">
        <v>22.25</v>
      </c>
      <c r="E97" s="109">
        <v>42.749888513</v>
      </c>
      <c r="F97" s="109">
        <v>70.917328869</v>
      </c>
      <c r="G97" s="110">
        <v>-14</v>
      </c>
      <c r="H97" s="110">
        <v>-18</v>
      </c>
      <c r="I97" s="111">
        <v>-16</v>
      </c>
      <c r="J97" s="108">
        <v>5</v>
      </c>
      <c r="K97" s="115">
        <v>1964.2047194696647</v>
      </c>
      <c r="L97" s="115">
        <v>5.720417851657745</v>
      </c>
      <c r="M97" s="114" t="s">
        <v>110</v>
      </c>
      <c r="N97" s="114">
        <v>0.41</v>
      </c>
      <c r="O97" s="114">
        <v>0.6470697674418604</v>
      </c>
      <c r="P97" s="115">
        <v>0.7702093023255814</v>
      </c>
    </row>
    <row r="98" spans="1:16" ht="12.75">
      <c r="A98" s="102">
        <v>36283</v>
      </c>
      <c r="B98" s="107" t="s">
        <v>66</v>
      </c>
      <c r="C98" s="84" t="s">
        <v>337</v>
      </c>
      <c r="D98" s="108">
        <v>22.25</v>
      </c>
      <c r="E98" s="109">
        <v>42.749888513</v>
      </c>
      <c r="F98" s="109">
        <v>70.917328869</v>
      </c>
      <c r="G98" s="110">
        <v>-18</v>
      </c>
      <c r="H98" s="110">
        <v>-22</v>
      </c>
      <c r="I98" s="111">
        <v>-20</v>
      </c>
      <c r="J98" s="108">
        <v>5.5</v>
      </c>
      <c r="K98" s="115">
        <v>2590.295300289471</v>
      </c>
      <c r="L98" s="115">
        <v>6.626240630348914</v>
      </c>
      <c r="M98" s="114" t="s">
        <v>110</v>
      </c>
      <c r="N98" s="114" t="s">
        <v>110</v>
      </c>
      <c r="O98" s="114">
        <v>0.6625348837209303</v>
      </c>
      <c r="P98" s="115">
        <v>0.7724186046511627</v>
      </c>
    </row>
    <row r="99" spans="1:16" ht="12.75">
      <c r="A99" s="102">
        <v>36283</v>
      </c>
      <c r="B99" s="107" t="s">
        <v>66</v>
      </c>
      <c r="C99" s="84" t="s">
        <v>337</v>
      </c>
      <c r="D99" s="108">
        <v>22.25</v>
      </c>
      <c r="E99" s="109">
        <v>42.749888513</v>
      </c>
      <c r="F99" s="109">
        <v>70.917328869</v>
      </c>
      <c r="G99" s="110">
        <v>-22</v>
      </c>
      <c r="H99" s="110">
        <v>-24</v>
      </c>
      <c r="I99" s="111">
        <v>-23</v>
      </c>
      <c r="J99" s="114" t="s">
        <v>110</v>
      </c>
      <c r="K99" s="114" t="s">
        <v>110</v>
      </c>
      <c r="L99" s="114" t="s">
        <v>110</v>
      </c>
      <c r="M99" s="114" t="s">
        <v>110</v>
      </c>
      <c r="N99" s="114" t="s">
        <v>110</v>
      </c>
      <c r="O99" s="114">
        <v>0.5686976744186047</v>
      </c>
      <c r="P99" s="115">
        <v>0.6605581395348837</v>
      </c>
    </row>
    <row r="100" spans="1:16" ht="12.75">
      <c r="A100" s="116">
        <v>36283</v>
      </c>
      <c r="B100" s="107" t="s">
        <v>66</v>
      </c>
      <c r="C100" s="84" t="s">
        <v>337</v>
      </c>
      <c r="D100" s="108">
        <v>22.25</v>
      </c>
      <c r="E100" s="109">
        <v>42.749888513</v>
      </c>
      <c r="F100" s="109">
        <v>70.917328869</v>
      </c>
      <c r="G100" s="110">
        <v>-22</v>
      </c>
      <c r="H100" s="110">
        <v>-26</v>
      </c>
      <c r="I100" s="111">
        <v>-24</v>
      </c>
      <c r="J100" s="108">
        <v>5.5</v>
      </c>
      <c r="K100" s="115">
        <v>2820.475404815301</v>
      </c>
      <c r="L100" s="115">
        <v>7.196371375668754</v>
      </c>
      <c r="M100" s="114" t="s">
        <v>110</v>
      </c>
      <c r="N100" s="114" t="s">
        <v>110</v>
      </c>
      <c r="O100" s="114" t="s">
        <v>110</v>
      </c>
      <c r="P100" s="114" t="s">
        <v>110</v>
      </c>
    </row>
    <row r="101" spans="1:16" ht="12.75">
      <c r="A101" s="102">
        <v>36305</v>
      </c>
      <c r="B101" s="107" t="s">
        <v>66</v>
      </c>
      <c r="C101" s="84" t="s">
        <v>337</v>
      </c>
      <c r="D101" s="108">
        <v>22.25</v>
      </c>
      <c r="E101" s="109">
        <v>42.749888513</v>
      </c>
      <c r="F101" s="109">
        <v>70.917328869</v>
      </c>
      <c r="G101" s="110">
        <v>0</v>
      </c>
      <c r="H101" s="110">
        <v>-1</v>
      </c>
      <c r="I101" s="111">
        <v>-0.5</v>
      </c>
      <c r="J101" s="108">
        <v>0</v>
      </c>
      <c r="K101" s="115">
        <v>45.88052120809035</v>
      </c>
      <c r="L101" s="115">
        <v>0.5826115559575449</v>
      </c>
      <c r="M101" s="114">
        <v>4.26612877583466</v>
      </c>
      <c r="N101" s="114">
        <v>0.48</v>
      </c>
      <c r="O101" s="114">
        <v>0.9484651162790696</v>
      </c>
      <c r="P101" s="115">
        <v>0.40744186046511627</v>
      </c>
    </row>
    <row r="102" spans="1:16" ht="12.75">
      <c r="A102" s="102">
        <v>36305</v>
      </c>
      <c r="B102" s="107" t="s">
        <v>66</v>
      </c>
      <c r="C102" s="84" t="s">
        <v>337</v>
      </c>
      <c r="D102" s="108">
        <v>22.25</v>
      </c>
      <c r="E102" s="109">
        <v>42.749888513</v>
      </c>
      <c r="F102" s="109">
        <v>70.917328869</v>
      </c>
      <c r="G102" s="110">
        <v>-1</v>
      </c>
      <c r="H102" s="110">
        <v>-2</v>
      </c>
      <c r="I102" s="111">
        <v>-1.5</v>
      </c>
      <c r="J102" s="108">
        <v>0</v>
      </c>
      <c r="K102" s="115">
        <v>123.61565438219928</v>
      </c>
      <c r="L102" s="115">
        <v>1.165140189308777</v>
      </c>
      <c r="M102" s="114">
        <v>3.579630158730158</v>
      </c>
      <c r="N102" s="114">
        <v>0.44</v>
      </c>
      <c r="O102" s="114">
        <v>0.900279069767442</v>
      </c>
      <c r="P102" s="115">
        <v>0.5235348837209303</v>
      </c>
    </row>
    <row r="103" spans="1:16" ht="12.75">
      <c r="A103" s="102">
        <v>36305</v>
      </c>
      <c r="B103" s="107" t="s">
        <v>66</v>
      </c>
      <c r="C103" s="84" t="s">
        <v>337</v>
      </c>
      <c r="D103" s="108">
        <v>22.25</v>
      </c>
      <c r="E103" s="109">
        <v>42.749888513</v>
      </c>
      <c r="F103" s="109">
        <v>70.917328869</v>
      </c>
      <c r="G103" s="110">
        <v>-2</v>
      </c>
      <c r="H103" s="110">
        <v>-4</v>
      </c>
      <c r="I103" s="111">
        <v>-3</v>
      </c>
      <c r="J103" s="108">
        <v>1</v>
      </c>
      <c r="K103" s="115">
        <v>327.7801795809778</v>
      </c>
      <c r="L103" s="115">
        <v>1.1916655285330158</v>
      </c>
      <c r="M103" s="114" t="s">
        <v>110</v>
      </c>
      <c r="N103" s="114">
        <v>0.44</v>
      </c>
      <c r="O103" s="114">
        <v>0.7399069767441859</v>
      </c>
      <c r="P103" s="115">
        <v>0.5849302325581396</v>
      </c>
    </row>
    <row r="104" spans="1:16" ht="12.75">
      <c r="A104" s="102">
        <v>36305</v>
      </c>
      <c r="B104" s="107" t="s">
        <v>66</v>
      </c>
      <c r="C104" s="84" t="s">
        <v>337</v>
      </c>
      <c r="D104" s="108">
        <v>22.25</v>
      </c>
      <c r="E104" s="109">
        <v>42.749888513</v>
      </c>
      <c r="F104" s="109">
        <v>70.917328869</v>
      </c>
      <c r="G104" s="110">
        <v>-4</v>
      </c>
      <c r="H104" s="110">
        <v>-6</v>
      </c>
      <c r="I104" s="111">
        <v>-5</v>
      </c>
      <c r="J104" s="108">
        <v>1</v>
      </c>
      <c r="K104" s="115">
        <v>445.71303322550426</v>
      </c>
      <c r="L104" s="115">
        <v>1.5251700045460235</v>
      </c>
      <c r="M104" s="114" t="s">
        <v>110</v>
      </c>
      <c r="N104" s="114">
        <v>0.49</v>
      </c>
      <c r="O104" s="114">
        <v>0.6827441860465114</v>
      </c>
      <c r="P104" s="115">
        <v>0.7037209302325582</v>
      </c>
    </row>
    <row r="105" spans="1:16" ht="12.75">
      <c r="A105" s="102">
        <v>36305</v>
      </c>
      <c r="B105" s="107" t="s">
        <v>66</v>
      </c>
      <c r="C105" s="84" t="s">
        <v>337</v>
      </c>
      <c r="D105" s="108">
        <v>22.25</v>
      </c>
      <c r="E105" s="109">
        <v>42.749888513</v>
      </c>
      <c r="F105" s="109">
        <v>70.917328869</v>
      </c>
      <c r="G105" s="110">
        <v>-6</v>
      </c>
      <c r="H105" s="110">
        <v>-8</v>
      </c>
      <c r="I105" s="111">
        <v>-7</v>
      </c>
      <c r="J105" s="108">
        <v>2</v>
      </c>
      <c r="K105" s="115">
        <v>430.11306950448954</v>
      </c>
      <c r="L105" s="115">
        <v>1.7584678561709857</v>
      </c>
      <c r="M105" s="114" t="s">
        <v>110</v>
      </c>
      <c r="N105" s="114" t="s">
        <v>110</v>
      </c>
      <c r="O105" s="114">
        <v>0.6904186046511628</v>
      </c>
      <c r="P105" s="115">
        <v>0.6158139534883721</v>
      </c>
    </row>
    <row r="106" spans="1:16" ht="12.75">
      <c r="A106" s="102">
        <v>36305</v>
      </c>
      <c r="B106" s="107" t="s">
        <v>66</v>
      </c>
      <c r="C106" s="84" t="s">
        <v>337</v>
      </c>
      <c r="D106" s="108">
        <v>22.25</v>
      </c>
      <c r="E106" s="109">
        <v>42.749888513</v>
      </c>
      <c r="F106" s="109">
        <v>70.917328869</v>
      </c>
      <c r="G106" s="110">
        <v>-8</v>
      </c>
      <c r="H106" s="110">
        <v>-10</v>
      </c>
      <c r="I106" s="111">
        <v>-9</v>
      </c>
      <c r="J106" s="108">
        <v>2</v>
      </c>
      <c r="K106" s="115">
        <v>475.9379629349701</v>
      </c>
      <c r="L106" s="115">
        <v>1.6949380969139676</v>
      </c>
      <c r="M106" s="114" t="s">
        <v>110</v>
      </c>
      <c r="N106" s="114">
        <v>0.3</v>
      </c>
      <c r="O106" s="114">
        <v>0.7066046511627907</v>
      </c>
      <c r="P106" s="115">
        <v>0.6073488372093023</v>
      </c>
    </row>
    <row r="107" spans="1:16" ht="12.75">
      <c r="A107" s="102">
        <v>36305</v>
      </c>
      <c r="B107" s="107" t="s">
        <v>66</v>
      </c>
      <c r="C107" s="84" t="s">
        <v>337</v>
      </c>
      <c r="D107" s="108">
        <v>22.25</v>
      </c>
      <c r="E107" s="109">
        <v>42.749888513</v>
      </c>
      <c r="F107" s="109">
        <v>70.917328869</v>
      </c>
      <c r="G107" s="110">
        <v>-10</v>
      </c>
      <c r="H107" s="110">
        <v>-14</v>
      </c>
      <c r="I107" s="111">
        <v>-12</v>
      </c>
      <c r="J107" s="108">
        <v>3</v>
      </c>
      <c r="K107" s="115">
        <v>603.662665900777</v>
      </c>
      <c r="L107" s="115">
        <v>2.020469610343771</v>
      </c>
      <c r="M107" s="114">
        <v>3.0952820512820525</v>
      </c>
      <c r="N107" s="114">
        <v>0.25042735042735054</v>
      </c>
      <c r="O107" s="114">
        <v>0.679593023255814</v>
      </c>
      <c r="P107" s="115">
        <v>0.6781976744186049</v>
      </c>
    </row>
    <row r="108" spans="1:16" ht="12.75">
      <c r="A108" s="116">
        <v>36305</v>
      </c>
      <c r="B108" s="107" t="s">
        <v>66</v>
      </c>
      <c r="C108" s="84" t="s">
        <v>337</v>
      </c>
      <c r="D108" s="108">
        <v>22.25</v>
      </c>
      <c r="E108" s="109">
        <v>42.749888513</v>
      </c>
      <c r="F108" s="109">
        <v>70.917328869</v>
      </c>
      <c r="G108" s="110">
        <v>-14</v>
      </c>
      <c r="H108" s="110">
        <v>-18</v>
      </c>
      <c r="I108" s="111">
        <v>-16</v>
      </c>
      <c r="J108" s="108">
        <v>4</v>
      </c>
      <c r="K108" s="115">
        <v>900.7580796323734</v>
      </c>
      <c r="L108" s="115">
        <v>2.6803029133486387</v>
      </c>
      <c r="M108" s="114" t="s">
        <v>110</v>
      </c>
      <c r="N108" s="114" t="s">
        <v>110</v>
      </c>
      <c r="O108" s="114" t="s">
        <v>110</v>
      </c>
      <c r="P108" s="114" t="s">
        <v>110</v>
      </c>
    </row>
    <row r="109" spans="1:16" ht="12.75">
      <c r="A109" s="116">
        <v>36305</v>
      </c>
      <c r="B109" s="107" t="s">
        <v>66</v>
      </c>
      <c r="C109" s="84" t="s">
        <v>337</v>
      </c>
      <c r="D109" s="108">
        <v>22.25</v>
      </c>
      <c r="E109" s="109">
        <v>42.749888513</v>
      </c>
      <c r="F109" s="109">
        <v>70.917328869</v>
      </c>
      <c r="G109" s="110">
        <v>-18</v>
      </c>
      <c r="H109" s="110">
        <v>-22</v>
      </c>
      <c r="I109" s="111">
        <v>-20</v>
      </c>
      <c r="J109" s="108">
        <v>4.5</v>
      </c>
      <c r="K109" s="115">
        <v>1238.1072950993141</v>
      </c>
      <c r="L109" s="115">
        <v>3.3805620473203093</v>
      </c>
      <c r="M109" s="114" t="s">
        <v>110</v>
      </c>
      <c r="N109" s="114" t="s">
        <v>110</v>
      </c>
      <c r="O109" s="114" t="s">
        <v>110</v>
      </c>
      <c r="P109" s="114" t="s">
        <v>110</v>
      </c>
    </row>
    <row r="110" spans="1:16" ht="12.75">
      <c r="A110" s="116">
        <v>36305</v>
      </c>
      <c r="B110" s="107" t="s">
        <v>66</v>
      </c>
      <c r="C110" s="84" t="s">
        <v>337</v>
      </c>
      <c r="D110" s="108">
        <v>22.25</v>
      </c>
      <c r="E110" s="109">
        <v>42.749888513</v>
      </c>
      <c r="F110" s="109">
        <v>70.917328869</v>
      </c>
      <c r="G110" s="110">
        <v>-22</v>
      </c>
      <c r="H110" s="110">
        <v>-26</v>
      </c>
      <c r="I110" s="111">
        <v>-24</v>
      </c>
      <c r="J110" s="108">
        <v>5</v>
      </c>
      <c r="K110" s="115">
        <v>1960.0931160625207</v>
      </c>
      <c r="L110" s="115">
        <v>3.105074386014165</v>
      </c>
      <c r="M110" s="114" t="s">
        <v>110</v>
      </c>
      <c r="N110" s="114" t="s">
        <v>110</v>
      </c>
      <c r="O110" s="114" t="s">
        <v>110</v>
      </c>
      <c r="P110" s="114" t="s">
        <v>110</v>
      </c>
    </row>
    <row r="111" spans="1:16" ht="12.75">
      <c r="A111" s="116">
        <v>36332</v>
      </c>
      <c r="B111" s="107" t="s">
        <v>66</v>
      </c>
      <c r="C111" s="84" t="s">
        <v>337</v>
      </c>
      <c r="D111" s="108">
        <v>22.25</v>
      </c>
      <c r="E111" s="109">
        <v>42.749888513</v>
      </c>
      <c r="F111" s="109">
        <v>70.917328869</v>
      </c>
      <c r="G111" s="110">
        <v>0</v>
      </c>
      <c r="H111" s="110">
        <v>-1</v>
      </c>
      <c r="I111" s="111">
        <v>-0.5</v>
      </c>
      <c r="J111" s="108">
        <v>3</v>
      </c>
      <c r="K111" s="115">
        <v>94.63034711789359</v>
      </c>
      <c r="L111" s="115">
        <v>0.3967779100809875</v>
      </c>
      <c r="M111" s="114" t="s">
        <v>110</v>
      </c>
      <c r="N111" s="114" t="s">
        <v>110</v>
      </c>
      <c r="O111" s="114" t="s">
        <v>110</v>
      </c>
      <c r="P111" s="114" t="s">
        <v>110</v>
      </c>
    </row>
    <row r="112" spans="1:16" ht="12.75">
      <c r="A112" s="116">
        <v>36332</v>
      </c>
      <c r="B112" s="107" t="s">
        <v>66</v>
      </c>
      <c r="C112" s="84" t="s">
        <v>337</v>
      </c>
      <c r="D112" s="108">
        <v>22.25</v>
      </c>
      <c r="E112" s="109">
        <v>42.749888513</v>
      </c>
      <c r="F112" s="109">
        <v>70.917328869</v>
      </c>
      <c r="G112" s="110">
        <v>-1</v>
      </c>
      <c r="H112" s="110">
        <v>-2</v>
      </c>
      <c r="I112" s="111">
        <v>-1.5</v>
      </c>
      <c r="J112" s="108">
        <v>4</v>
      </c>
      <c r="K112" s="115">
        <v>212.0162884478533</v>
      </c>
      <c r="L112" s="115">
        <v>0.7106856147313455</v>
      </c>
      <c r="M112" s="114" t="s">
        <v>110</v>
      </c>
      <c r="N112" s="114" t="s">
        <v>110</v>
      </c>
      <c r="O112" s="114" t="s">
        <v>110</v>
      </c>
      <c r="P112" s="114" t="s">
        <v>110</v>
      </c>
    </row>
    <row r="113" spans="1:16" ht="12.75">
      <c r="A113" s="116">
        <v>36332</v>
      </c>
      <c r="B113" s="107" t="s">
        <v>66</v>
      </c>
      <c r="C113" s="84" t="s">
        <v>337</v>
      </c>
      <c r="D113" s="108">
        <v>22.25</v>
      </c>
      <c r="E113" s="109">
        <v>42.749888513</v>
      </c>
      <c r="F113" s="109">
        <v>70.917328869</v>
      </c>
      <c r="G113" s="110">
        <v>-2</v>
      </c>
      <c r="H113" s="110">
        <v>-4</v>
      </c>
      <c r="I113" s="111">
        <v>-3</v>
      </c>
      <c r="J113" s="108">
        <v>4</v>
      </c>
      <c r="K113" s="115">
        <v>454.47141614612167</v>
      </c>
      <c r="L113" s="115">
        <v>1.1180546467065156</v>
      </c>
      <c r="M113" s="114" t="s">
        <v>110</v>
      </c>
      <c r="N113" s="114" t="s">
        <v>110</v>
      </c>
      <c r="O113" s="114" t="s">
        <v>110</v>
      </c>
      <c r="P113" s="114" t="s">
        <v>110</v>
      </c>
    </row>
    <row r="114" spans="1:16" ht="12.75">
      <c r="A114" s="116">
        <v>36332</v>
      </c>
      <c r="B114" s="107" t="s">
        <v>66</v>
      </c>
      <c r="C114" s="84" t="s">
        <v>337</v>
      </c>
      <c r="D114" s="108">
        <v>22.25</v>
      </c>
      <c r="E114" s="109">
        <v>42.749888513</v>
      </c>
      <c r="F114" s="109">
        <v>70.917328869</v>
      </c>
      <c r="G114" s="110">
        <v>-4</v>
      </c>
      <c r="H114" s="110">
        <v>-6</v>
      </c>
      <c r="I114" s="111">
        <v>-5</v>
      </c>
      <c r="J114" s="108">
        <v>3.5</v>
      </c>
      <c r="K114" s="115">
        <v>670.9496323238714</v>
      </c>
      <c r="L114" s="115">
        <v>1.8842315721866205</v>
      </c>
      <c r="M114" s="114" t="s">
        <v>110</v>
      </c>
      <c r="N114" s="114" t="s">
        <v>110</v>
      </c>
      <c r="O114" s="114" t="s">
        <v>110</v>
      </c>
      <c r="P114" s="114" t="s">
        <v>110</v>
      </c>
    </row>
    <row r="115" spans="1:16" ht="12.75">
      <c r="A115" s="116">
        <v>36332</v>
      </c>
      <c r="B115" s="107" t="s">
        <v>66</v>
      </c>
      <c r="C115" s="84" t="s">
        <v>337</v>
      </c>
      <c r="D115" s="108">
        <v>22.25</v>
      </c>
      <c r="E115" s="109">
        <v>42.749888513</v>
      </c>
      <c r="F115" s="109">
        <v>70.917328869</v>
      </c>
      <c r="G115" s="110">
        <v>-6</v>
      </c>
      <c r="H115" s="110">
        <v>-8</v>
      </c>
      <c r="I115" s="111">
        <v>-7</v>
      </c>
      <c r="J115" s="108">
        <v>3</v>
      </c>
      <c r="K115" s="115">
        <v>724.3219735905751</v>
      </c>
      <c r="L115" s="115">
        <v>2.473970095708913</v>
      </c>
      <c r="M115" s="114" t="s">
        <v>110</v>
      </c>
      <c r="N115" s="114" t="s">
        <v>110</v>
      </c>
      <c r="O115" s="114" t="s">
        <v>110</v>
      </c>
      <c r="P115" s="114" t="s">
        <v>110</v>
      </c>
    </row>
    <row r="116" spans="1:16" ht="12.75">
      <c r="A116" s="116">
        <v>36332</v>
      </c>
      <c r="B116" s="107" t="s">
        <v>66</v>
      </c>
      <c r="C116" s="84" t="s">
        <v>337</v>
      </c>
      <c r="D116" s="108">
        <v>22.25</v>
      </c>
      <c r="E116" s="109">
        <v>42.749888513</v>
      </c>
      <c r="F116" s="109">
        <v>70.917328869</v>
      </c>
      <c r="G116" s="110">
        <v>-8</v>
      </c>
      <c r="H116" s="110">
        <v>-10</v>
      </c>
      <c r="I116" s="111">
        <v>-9</v>
      </c>
      <c r="J116" s="108">
        <v>2</v>
      </c>
      <c r="K116" s="115">
        <v>910.2356290029257</v>
      </c>
      <c r="L116" s="115">
        <v>3.198176149428984</v>
      </c>
      <c r="M116" s="114" t="s">
        <v>110</v>
      </c>
      <c r="N116" s="114" t="s">
        <v>110</v>
      </c>
      <c r="O116" s="114" t="s">
        <v>110</v>
      </c>
      <c r="P116" s="114" t="s">
        <v>110</v>
      </c>
    </row>
    <row r="117" spans="1:16" ht="12.75">
      <c r="A117" s="116">
        <v>36332</v>
      </c>
      <c r="B117" s="107" t="s">
        <v>66</v>
      </c>
      <c r="C117" s="84" t="s">
        <v>337</v>
      </c>
      <c r="D117" s="108">
        <v>22.25</v>
      </c>
      <c r="E117" s="109">
        <v>42.749888513</v>
      </c>
      <c r="F117" s="109">
        <v>70.917328869</v>
      </c>
      <c r="G117" s="110">
        <v>-10</v>
      </c>
      <c r="H117" s="110">
        <v>-14</v>
      </c>
      <c r="I117" s="111">
        <v>-12</v>
      </c>
      <c r="J117" s="108">
        <v>2</v>
      </c>
      <c r="K117" s="115">
        <v>1071.6869613347042</v>
      </c>
      <c r="L117" s="115">
        <v>3.9752544528535676</v>
      </c>
      <c r="M117" s="114" t="s">
        <v>110</v>
      </c>
      <c r="N117" s="114" t="s">
        <v>110</v>
      </c>
      <c r="O117" s="114" t="s">
        <v>110</v>
      </c>
      <c r="P117" s="114" t="s">
        <v>110</v>
      </c>
    </row>
    <row r="118" spans="1:16" ht="12.75">
      <c r="A118" s="116">
        <v>36332</v>
      </c>
      <c r="B118" s="107" t="s">
        <v>66</v>
      </c>
      <c r="C118" s="84" t="s">
        <v>337</v>
      </c>
      <c r="D118" s="108">
        <v>22.25</v>
      </c>
      <c r="E118" s="109">
        <v>42.749888513</v>
      </c>
      <c r="F118" s="109">
        <v>70.917328869</v>
      </c>
      <c r="G118" s="110">
        <v>-14</v>
      </c>
      <c r="H118" s="110">
        <v>-18</v>
      </c>
      <c r="I118" s="111">
        <v>-16</v>
      </c>
      <c r="J118" s="108">
        <v>2.5</v>
      </c>
      <c r="K118" s="115">
        <v>1461.7498220921964</v>
      </c>
      <c r="L118" s="115">
        <v>4.906685204622427</v>
      </c>
      <c r="M118" s="114" t="s">
        <v>110</v>
      </c>
      <c r="N118" s="114" t="s">
        <v>110</v>
      </c>
      <c r="O118" s="114" t="s">
        <v>110</v>
      </c>
      <c r="P118" s="114" t="s">
        <v>110</v>
      </c>
    </row>
    <row r="119" spans="1:16" ht="12.75">
      <c r="A119" s="116">
        <v>36332</v>
      </c>
      <c r="B119" s="107" t="s">
        <v>66</v>
      </c>
      <c r="C119" s="84" t="s">
        <v>337</v>
      </c>
      <c r="D119" s="108">
        <v>22.25</v>
      </c>
      <c r="E119" s="109">
        <v>42.749888513</v>
      </c>
      <c r="F119" s="109">
        <v>70.917328869</v>
      </c>
      <c r="G119" s="110">
        <v>-18</v>
      </c>
      <c r="H119" s="110">
        <v>-22</v>
      </c>
      <c r="I119" s="111">
        <v>-20</v>
      </c>
      <c r="J119" s="108">
        <v>4</v>
      </c>
      <c r="K119" s="115">
        <v>1685.0241163912394</v>
      </c>
      <c r="L119" s="115">
        <v>4.806590850206682</v>
      </c>
      <c r="M119" s="114" t="s">
        <v>110</v>
      </c>
      <c r="N119" s="114" t="s">
        <v>110</v>
      </c>
      <c r="O119" s="114" t="s">
        <v>110</v>
      </c>
      <c r="P119" s="114" t="s">
        <v>110</v>
      </c>
    </row>
    <row r="120" spans="1:16" ht="12.75">
      <c r="A120" s="102">
        <v>36354</v>
      </c>
      <c r="B120" s="107" t="s">
        <v>66</v>
      </c>
      <c r="C120" s="84" t="s">
        <v>337</v>
      </c>
      <c r="D120" s="108">
        <v>22.25</v>
      </c>
      <c r="E120" s="109">
        <v>42.749888513</v>
      </c>
      <c r="F120" s="109">
        <v>70.917328869</v>
      </c>
      <c r="G120" s="110">
        <v>0</v>
      </c>
      <c r="H120" s="110">
        <v>-1</v>
      </c>
      <c r="I120" s="111">
        <v>-0.5</v>
      </c>
      <c r="J120" s="108">
        <v>10</v>
      </c>
      <c r="K120" s="115">
        <v>94.13174053066183</v>
      </c>
      <c r="L120" s="115">
        <v>0.3551385841178852</v>
      </c>
      <c r="M120" s="114">
        <v>1.612083529411765</v>
      </c>
      <c r="N120" s="114">
        <v>0.3</v>
      </c>
      <c r="O120" s="114">
        <v>0.7150697674418606</v>
      </c>
      <c r="P120" s="115">
        <v>0.4287441860465116</v>
      </c>
    </row>
    <row r="121" spans="1:16" ht="12.75">
      <c r="A121" s="102">
        <v>36354</v>
      </c>
      <c r="B121" s="107" t="s">
        <v>66</v>
      </c>
      <c r="C121" s="84" t="s">
        <v>337</v>
      </c>
      <c r="D121" s="108">
        <v>22.25</v>
      </c>
      <c r="E121" s="109">
        <v>42.749888513</v>
      </c>
      <c r="F121" s="109">
        <v>70.917328869</v>
      </c>
      <c r="G121" s="110">
        <v>-1</v>
      </c>
      <c r="H121" s="110">
        <v>-2</v>
      </c>
      <c r="I121" s="111">
        <v>-1.5</v>
      </c>
      <c r="J121" s="108">
        <v>10</v>
      </c>
      <c r="K121" s="115">
        <v>245.32873842450715</v>
      </c>
      <c r="L121" s="115">
        <v>0.4406672335914391</v>
      </c>
      <c r="M121" s="114">
        <v>4.351558669001752</v>
      </c>
      <c r="N121" s="114">
        <v>0.33</v>
      </c>
      <c r="O121" s="114">
        <v>0.7223255813953487</v>
      </c>
      <c r="P121" s="115">
        <v>0.48706976744186053</v>
      </c>
    </row>
    <row r="122" spans="1:16" ht="12.75">
      <c r="A122" s="102">
        <v>36354</v>
      </c>
      <c r="B122" s="107" t="s">
        <v>66</v>
      </c>
      <c r="C122" s="84" t="s">
        <v>337</v>
      </c>
      <c r="D122" s="108">
        <v>22.25</v>
      </c>
      <c r="E122" s="109">
        <v>42.749888513</v>
      </c>
      <c r="F122" s="109">
        <v>70.917328869</v>
      </c>
      <c r="G122" s="110">
        <v>-2</v>
      </c>
      <c r="H122" s="110">
        <v>-4</v>
      </c>
      <c r="I122" s="111">
        <v>-3</v>
      </c>
      <c r="J122" s="108">
        <v>9</v>
      </c>
      <c r="K122" s="115">
        <v>570.8623533213724</v>
      </c>
      <c r="L122" s="115">
        <v>1.1303281434355368</v>
      </c>
      <c r="M122" s="114" t="s">
        <v>110</v>
      </c>
      <c r="N122" s="114">
        <v>0.3</v>
      </c>
      <c r="O122" s="114">
        <v>0.7466976744186046</v>
      </c>
      <c r="P122" s="115">
        <v>0.6013953488372092</v>
      </c>
    </row>
    <row r="123" spans="1:16" ht="12.75">
      <c r="A123" s="102">
        <v>36354</v>
      </c>
      <c r="B123" s="107" t="s">
        <v>66</v>
      </c>
      <c r="C123" s="84" t="s">
        <v>337</v>
      </c>
      <c r="D123" s="108">
        <v>22.25</v>
      </c>
      <c r="E123" s="109">
        <v>42.749888513</v>
      </c>
      <c r="F123" s="109">
        <v>70.917328869</v>
      </c>
      <c r="G123" s="110">
        <v>-4</v>
      </c>
      <c r="H123" s="110">
        <v>-6</v>
      </c>
      <c r="I123" s="111">
        <v>-5</v>
      </c>
      <c r="J123" s="108">
        <v>8</v>
      </c>
      <c r="K123" s="115">
        <v>940.7691364765926</v>
      </c>
      <c r="L123" s="115">
        <v>1.6238940834662632</v>
      </c>
      <c r="M123" s="114" t="s">
        <v>110</v>
      </c>
      <c r="N123" s="114">
        <v>0.3</v>
      </c>
      <c r="O123" s="114">
        <v>0.737581395348837</v>
      </c>
      <c r="P123" s="115">
        <v>0.6650697674418604</v>
      </c>
    </row>
    <row r="124" spans="1:16" ht="12.75">
      <c r="A124" s="102">
        <v>36354</v>
      </c>
      <c r="B124" s="107" t="s">
        <v>66</v>
      </c>
      <c r="C124" s="84" t="s">
        <v>337</v>
      </c>
      <c r="D124" s="108">
        <v>22.25</v>
      </c>
      <c r="E124" s="109">
        <v>42.749888513</v>
      </c>
      <c r="F124" s="109">
        <v>70.917328869</v>
      </c>
      <c r="G124" s="110">
        <v>-6</v>
      </c>
      <c r="H124" s="110">
        <v>-8</v>
      </c>
      <c r="I124" s="111">
        <v>-7</v>
      </c>
      <c r="J124" s="108">
        <v>7.5</v>
      </c>
      <c r="K124" s="115">
        <v>1175.3166196775016</v>
      </c>
      <c r="L124" s="115">
        <v>1.947097208547453</v>
      </c>
      <c r="M124" s="114" t="s">
        <v>110</v>
      </c>
      <c r="N124" s="114" t="s">
        <v>110</v>
      </c>
      <c r="O124" s="114">
        <v>0.7226511627906976</v>
      </c>
      <c r="P124" s="115">
        <v>0.6505581395348838</v>
      </c>
    </row>
    <row r="125" spans="1:16" ht="12.75">
      <c r="A125" s="102">
        <v>36354</v>
      </c>
      <c r="B125" s="107" t="s">
        <v>66</v>
      </c>
      <c r="C125" s="84" t="s">
        <v>337</v>
      </c>
      <c r="D125" s="108">
        <v>22.25</v>
      </c>
      <c r="E125" s="109">
        <v>42.749888513</v>
      </c>
      <c r="F125" s="109">
        <v>70.917328869</v>
      </c>
      <c r="G125" s="110">
        <v>-8</v>
      </c>
      <c r="H125" s="110">
        <v>-10</v>
      </c>
      <c r="I125" s="111">
        <v>-9</v>
      </c>
      <c r="J125" s="110">
        <v>6.75</v>
      </c>
      <c r="K125" s="115">
        <v>1306.1134203282927</v>
      </c>
      <c r="L125" s="115">
        <v>2.1586368698756697</v>
      </c>
      <c r="M125" s="114" t="s">
        <v>110</v>
      </c>
      <c r="N125" s="114">
        <v>0.31</v>
      </c>
      <c r="O125" s="114">
        <v>0.7188372093023255</v>
      </c>
      <c r="P125" s="115">
        <v>0.66</v>
      </c>
    </row>
    <row r="126" spans="1:16" ht="12.75">
      <c r="A126" s="102">
        <v>36354</v>
      </c>
      <c r="B126" s="107" t="s">
        <v>66</v>
      </c>
      <c r="C126" s="84" t="s">
        <v>337</v>
      </c>
      <c r="D126" s="108">
        <v>22.25</v>
      </c>
      <c r="E126" s="109">
        <v>42.749888513</v>
      </c>
      <c r="F126" s="109">
        <v>70.917328869</v>
      </c>
      <c r="G126" s="110">
        <v>-10</v>
      </c>
      <c r="H126" s="110">
        <v>-14</v>
      </c>
      <c r="I126" s="111">
        <v>-12</v>
      </c>
      <c r="J126" s="110">
        <v>6</v>
      </c>
      <c r="K126" s="115">
        <v>1326.9522326353676</v>
      </c>
      <c r="L126" s="115">
        <v>4.123137368989465</v>
      </c>
      <c r="M126" s="114">
        <v>4.628862019914654</v>
      </c>
      <c r="N126" s="114">
        <v>0.3133072546230442</v>
      </c>
      <c r="O126" s="114">
        <v>0.7232093023255814</v>
      </c>
      <c r="P126" s="115">
        <v>0.6765116279069767</v>
      </c>
    </row>
    <row r="127" spans="1:16" ht="12.75">
      <c r="A127" s="102">
        <v>36354</v>
      </c>
      <c r="B127" s="107" t="s">
        <v>66</v>
      </c>
      <c r="C127" s="84" t="s">
        <v>337</v>
      </c>
      <c r="D127" s="108">
        <v>22.25</v>
      </c>
      <c r="E127" s="109">
        <v>42.749888513</v>
      </c>
      <c r="F127" s="109">
        <v>70.917328869</v>
      </c>
      <c r="G127" s="110">
        <v>-14</v>
      </c>
      <c r="H127" s="110">
        <v>-18</v>
      </c>
      <c r="I127" s="111">
        <v>-16</v>
      </c>
      <c r="J127" s="110">
        <v>5</v>
      </c>
      <c r="K127" s="115">
        <v>1458.1924122714154</v>
      </c>
      <c r="L127" s="115">
        <v>4.052694023783119</v>
      </c>
      <c r="M127" s="114" t="s">
        <v>110</v>
      </c>
      <c r="N127" s="114">
        <v>0.31</v>
      </c>
      <c r="O127" s="114">
        <v>0.7261860465116278</v>
      </c>
      <c r="P127" s="115">
        <v>0.776139534883721</v>
      </c>
    </row>
    <row r="128" spans="1:16" ht="12.75">
      <c r="A128" s="116">
        <v>36354</v>
      </c>
      <c r="B128" s="107" t="s">
        <v>66</v>
      </c>
      <c r="C128" s="84" t="s">
        <v>337</v>
      </c>
      <c r="D128" s="108">
        <v>22.25</v>
      </c>
      <c r="E128" s="109">
        <v>42.749888513</v>
      </c>
      <c r="F128" s="109">
        <v>70.917328869</v>
      </c>
      <c r="G128" s="110">
        <v>-18</v>
      </c>
      <c r="H128" s="110">
        <v>-22</v>
      </c>
      <c r="I128" s="111">
        <v>-20</v>
      </c>
      <c r="J128" s="110">
        <v>4.75</v>
      </c>
      <c r="K128" s="115">
        <v>1540.217524543945</v>
      </c>
      <c r="L128" s="115">
        <v>4.096084524595421</v>
      </c>
      <c r="M128" s="114" t="s">
        <v>110</v>
      </c>
      <c r="N128" s="114" t="s">
        <v>110</v>
      </c>
      <c r="O128" s="114" t="s">
        <v>110</v>
      </c>
      <c r="P128" s="114" t="s">
        <v>110</v>
      </c>
    </row>
    <row r="129" spans="1:16" ht="12.75">
      <c r="A129" s="116">
        <v>36381</v>
      </c>
      <c r="B129" s="107" t="s">
        <v>66</v>
      </c>
      <c r="C129" s="84" t="s">
        <v>337</v>
      </c>
      <c r="D129" s="108">
        <v>22.25</v>
      </c>
      <c r="E129" s="109">
        <v>42.749888513</v>
      </c>
      <c r="F129" s="109">
        <v>70.917328869</v>
      </c>
      <c r="G129" s="110">
        <v>0</v>
      </c>
      <c r="H129" s="110">
        <v>-1</v>
      </c>
      <c r="I129" s="111">
        <v>-0.5</v>
      </c>
      <c r="J129" s="108">
        <v>12</v>
      </c>
      <c r="K129" s="115">
        <v>83.3502865409849</v>
      </c>
      <c r="L129" s="115">
        <v>0.18894768057704667</v>
      </c>
      <c r="M129" s="114" t="s">
        <v>110</v>
      </c>
      <c r="N129" s="114" t="s">
        <v>110</v>
      </c>
      <c r="O129" s="114" t="s">
        <v>110</v>
      </c>
      <c r="P129" s="114" t="s">
        <v>110</v>
      </c>
    </row>
    <row r="130" spans="1:16" ht="12.75">
      <c r="A130" s="116">
        <v>36381</v>
      </c>
      <c r="B130" s="107" t="s">
        <v>66</v>
      </c>
      <c r="C130" s="84" t="s">
        <v>337</v>
      </c>
      <c r="D130" s="108">
        <v>22.25</v>
      </c>
      <c r="E130" s="109">
        <v>42.749888513</v>
      </c>
      <c r="F130" s="109">
        <v>70.917328869</v>
      </c>
      <c r="G130" s="110">
        <v>-1</v>
      </c>
      <c r="H130" s="110">
        <v>-2</v>
      </c>
      <c r="I130" s="111">
        <v>-1.5</v>
      </c>
      <c r="J130" s="108">
        <v>12</v>
      </c>
      <c r="K130" s="115">
        <v>250.05085962295465</v>
      </c>
      <c r="L130" s="115">
        <v>0.3446779783953702</v>
      </c>
      <c r="M130" s="114" t="s">
        <v>110</v>
      </c>
      <c r="N130" s="114" t="s">
        <v>110</v>
      </c>
      <c r="O130" s="114" t="s">
        <v>110</v>
      </c>
      <c r="P130" s="114" t="s">
        <v>110</v>
      </c>
    </row>
    <row r="131" spans="1:16" ht="12.75">
      <c r="A131" s="116">
        <v>36381</v>
      </c>
      <c r="B131" s="107" t="s">
        <v>66</v>
      </c>
      <c r="C131" s="84" t="s">
        <v>337</v>
      </c>
      <c r="D131" s="108">
        <v>22.25</v>
      </c>
      <c r="E131" s="109">
        <v>42.749888513</v>
      </c>
      <c r="F131" s="109">
        <v>70.917328869</v>
      </c>
      <c r="G131" s="110">
        <v>-2</v>
      </c>
      <c r="H131" s="110">
        <v>-4</v>
      </c>
      <c r="I131" s="111">
        <v>-3</v>
      </c>
      <c r="J131" s="108">
        <v>11</v>
      </c>
      <c r="K131" s="115">
        <v>582.44236937432</v>
      </c>
      <c r="L131" s="115">
        <v>0.5938648685951056</v>
      </c>
      <c r="M131" s="114" t="s">
        <v>110</v>
      </c>
      <c r="N131" s="114" t="s">
        <v>110</v>
      </c>
      <c r="O131" s="114" t="s">
        <v>110</v>
      </c>
      <c r="P131" s="114" t="s">
        <v>110</v>
      </c>
    </row>
    <row r="132" spans="1:16" ht="12.75">
      <c r="A132" s="116">
        <v>36381</v>
      </c>
      <c r="B132" s="107" t="s">
        <v>66</v>
      </c>
      <c r="C132" s="84" t="s">
        <v>337</v>
      </c>
      <c r="D132" s="108">
        <v>22.25</v>
      </c>
      <c r="E132" s="109">
        <v>42.749888513</v>
      </c>
      <c r="F132" s="109">
        <v>70.917328869</v>
      </c>
      <c r="G132" s="110">
        <v>-4</v>
      </c>
      <c r="H132" s="110">
        <v>-6</v>
      </c>
      <c r="I132" s="111">
        <v>-5</v>
      </c>
      <c r="J132" s="108">
        <v>10</v>
      </c>
      <c r="K132" s="115">
        <v>870.2895129364003</v>
      </c>
      <c r="L132" s="115">
        <v>1.0187567450817172</v>
      </c>
      <c r="M132" s="114" t="s">
        <v>110</v>
      </c>
      <c r="N132" s="114" t="s">
        <v>110</v>
      </c>
      <c r="O132" s="114" t="s">
        <v>110</v>
      </c>
      <c r="P132" s="114" t="s">
        <v>110</v>
      </c>
    </row>
    <row r="133" spans="1:16" ht="12.75">
      <c r="A133" s="116">
        <v>36381</v>
      </c>
      <c r="B133" s="107" t="s">
        <v>66</v>
      </c>
      <c r="C133" s="84" t="s">
        <v>337</v>
      </c>
      <c r="D133" s="108">
        <v>22.25</v>
      </c>
      <c r="E133" s="109">
        <v>42.749888513</v>
      </c>
      <c r="F133" s="109">
        <v>70.917328869</v>
      </c>
      <c r="G133" s="110">
        <v>-6</v>
      </c>
      <c r="H133" s="110">
        <v>-8</v>
      </c>
      <c r="I133" s="111">
        <v>-7</v>
      </c>
      <c r="J133" s="108">
        <v>9</v>
      </c>
      <c r="K133" s="115">
        <v>1069.9222245898147</v>
      </c>
      <c r="L133" s="115">
        <v>1.6792615409784593</v>
      </c>
      <c r="M133" s="114" t="s">
        <v>110</v>
      </c>
      <c r="N133" s="114" t="s">
        <v>110</v>
      </c>
      <c r="O133" s="114" t="s">
        <v>110</v>
      </c>
      <c r="P133" s="114" t="s">
        <v>110</v>
      </c>
    </row>
    <row r="134" spans="1:16" ht="12.75">
      <c r="A134" s="116">
        <v>36381</v>
      </c>
      <c r="B134" s="107" t="s">
        <v>66</v>
      </c>
      <c r="C134" s="84" t="s">
        <v>337</v>
      </c>
      <c r="D134" s="108">
        <v>22.25</v>
      </c>
      <c r="E134" s="109">
        <v>42.749888513</v>
      </c>
      <c r="F134" s="109">
        <v>70.917328869</v>
      </c>
      <c r="G134" s="110">
        <v>-8</v>
      </c>
      <c r="H134" s="110">
        <v>-10</v>
      </c>
      <c r="I134" s="111">
        <v>-9</v>
      </c>
      <c r="J134" s="108">
        <v>8</v>
      </c>
      <c r="K134" s="115">
        <v>1165.1797610102394</v>
      </c>
      <c r="L134" s="115">
        <v>2.056699031706926</v>
      </c>
      <c r="M134" s="114" t="s">
        <v>110</v>
      </c>
      <c r="N134" s="114" t="s">
        <v>110</v>
      </c>
      <c r="O134" s="114" t="s">
        <v>110</v>
      </c>
      <c r="P134" s="114" t="s">
        <v>110</v>
      </c>
    </row>
    <row r="135" spans="1:16" ht="12.75">
      <c r="A135" s="116">
        <v>36381</v>
      </c>
      <c r="B135" s="107" t="s">
        <v>66</v>
      </c>
      <c r="C135" s="84" t="s">
        <v>337</v>
      </c>
      <c r="D135" s="108">
        <v>22.25</v>
      </c>
      <c r="E135" s="109">
        <v>42.749888513</v>
      </c>
      <c r="F135" s="109">
        <v>70.917328869</v>
      </c>
      <c r="G135" s="110">
        <v>-10</v>
      </c>
      <c r="H135" s="110">
        <v>-14</v>
      </c>
      <c r="I135" s="111">
        <v>-12</v>
      </c>
      <c r="J135" s="108">
        <v>7</v>
      </c>
      <c r="K135" s="115">
        <v>1370.321924030191</v>
      </c>
      <c r="L135" s="115">
        <v>2.5446407161207443</v>
      </c>
      <c r="M135" s="114" t="s">
        <v>110</v>
      </c>
      <c r="N135" s="114" t="s">
        <v>110</v>
      </c>
      <c r="O135" s="114" t="s">
        <v>110</v>
      </c>
      <c r="P135" s="114" t="s">
        <v>110</v>
      </c>
    </row>
    <row r="136" spans="1:16" ht="12.75">
      <c r="A136" s="116">
        <v>36381</v>
      </c>
      <c r="B136" s="107" t="s">
        <v>66</v>
      </c>
      <c r="C136" s="84" t="s">
        <v>337</v>
      </c>
      <c r="D136" s="108">
        <v>22.25</v>
      </c>
      <c r="E136" s="109">
        <v>42.749888513</v>
      </c>
      <c r="F136" s="109">
        <v>70.917328869</v>
      </c>
      <c r="G136" s="110">
        <v>-14</v>
      </c>
      <c r="H136" s="110">
        <v>-18</v>
      </c>
      <c r="I136" s="111">
        <v>-16</v>
      </c>
      <c r="J136" s="108">
        <v>6</v>
      </c>
      <c r="K136" s="115">
        <v>1343.704229143069</v>
      </c>
      <c r="L136" s="115">
        <v>2.9554727616670964</v>
      </c>
      <c r="M136" s="114" t="s">
        <v>110</v>
      </c>
      <c r="N136" s="114" t="s">
        <v>110</v>
      </c>
      <c r="O136" s="114" t="s">
        <v>110</v>
      </c>
      <c r="P136" s="114" t="s">
        <v>110</v>
      </c>
    </row>
    <row r="137" spans="1:16" ht="12.75">
      <c r="A137" s="116">
        <v>36381</v>
      </c>
      <c r="B137" s="107" t="s">
        <v>66</v>
      </c>
      <c r="C137" s="84" t="s">
        <v>337</v>
      </c>
      <c r="D137" s="108">
        <v>22.25</v>
      </c>
      <c r="E137" s="109">
        <v>42.749888513</v>
      </c>
      <c r="F137" s="109">
        <v>70.917328869</v>
      </c>
      <c r="G137" s="110">
        <v>-18</v>
      </c>
      <c r="H137" s="110">
        <v>-22</v>
      </c>
      <c r="I137" s="111">
        <v>-20</v>
      </c>
      <c r="J137" s="108">
        <v>6</v>
      </c>
      <c r="K137" s="115">
        <v>1410.7237823410007</v>
      </c>
      <c r="L137" s="115">
        <v>3.239862681097643</v>
      </c>
      <c r="M137" s="114" t="s">
        <v>110</v>
      </c>
      <c r="N137" s="114" t="s">
        <v>110</v>
      </c>
      <c r="O137" s="114" t="s">
        <v>110</v>
      </c>
      <c r="P137" s="114" t="s">
        <v>110</v>
      </c>
    </row>
    <row r="138" spans="1:16" ht="12.75">
      <c r="A138" s="116">
        <v>36381</v>
      </c>
      <c r="B138" s="107" t="s">
        <v>66</v>
      </c>
      <c r="C138" s="84" t="s">
        <v>337</v>
      </c>
      <c r="D138" s="108">
        <v>22.25</v>
      </c>
      <c r="E138" s="109">
        <v>42.749888513</v>
      </c>
      <c r="F138" s="109">
        <v>70.917328869</v>
      </c>
      <c r="G138" s="110">
        <v>-22</v>
      </c>
      <c r="H138" s="110">
        <v>-26</v>
      </c>
      <c r="I138" s="108">
        <v>-24</v>
      </c>
      <c r="J138" s="108">
        <v>6</v>
      </c>
      <c r="K138" s="115">
        <v>1787.174038601725</v>
      </c>
      <c r="L138" s="115">
        <v>3.6239446175742467</v>
      </c>
      <c r="M138" s="114" t="s">
        <v>110</v>
      </c>
      <c r="N138" s="114" t="s">
        <v>110</v>
      </c>
      <c r="O138" s="114" t="s">
        <v>110</v>
      </c>
      <c r="P138" s="114" t="s">
        <v>110</v>
      </c>
    </row>
    <row r="139" spans="1:16" ht="12.75">
      <c r="A139" s="102">
        <v>36409</v>
      </c>
      <c r="B139" s="107" t="s">
        <v>66</v>
      </c>
      <c r="C139" s="84" t="s">
        <v>337</v>
      </c>
      <c r="D139" s="108">
        <v>22.25</v>
      </c>
      <c r="E139" s="109">
        <v>42.749888513</v>
      </c>
      <c r="F139" s="109">
        <v>70.917328869</v>
      </c>
      <c r="G139" s="110">
        <v>0</v>
      </c>
      <c r="H139" s="110">
        <v>-1</v>
      </c>
      <c r="I139" s="111">
        <v>-0.5</v>
      </c>
      <c r="J139" s="108">
        <v>17.5</v>
      </c>
      <c r="K139" s="115">
        <v>271.96822928238174</v>
      </c>
      <c r="L139" s="115">
        <v>0.3539851109381663</v>
      </c>
      <c r="M139" s="114">
        <v>2.403198507462686</v>
      </c>
      <c r="N139" s="114">
        <v>0.23</v>
      </c>
      <c r="O139" s="114">
        <v>0.7237209302325581</v>
      </c>
      <c r="P139" s="115">
        <v>0.38920930232558143</v>
      </c>
    </row>
    <row r="140" spans="1:16" ht="12.75">
      <c r="A140" s="102">
        <v>36409</v>
      </c>
      <c r="B140" s="107" t="s">
        <v>66</v>
      </c>
      <c r="C140" s="84" t="s">
        <v>337</v>
      </c>
      <c r="D140" s="108">
        <v>22.25</v>
      </c>
      <c r="E140" s="109">
        <v>42.749888513</v>
      </c>
      <c r="F140" s="109">
        <v>70.917328869</v>
      </c>
      <c r="G140" s="110">
        <v>-1</v>
      </c>
      <c r="H140" s="110">
        <v>-2</v>
      </c>
      <c r="I140" s="111">
        <v>-1.5</v>
      </c>
      <c r="J140" s="108">
        <v>16</v>
      </c>
      <c r="K140" s="115">
        <v>649.742279493446</v>
      </c>
      <c r="L140" s="115">
        <v>0.641675260556376</v>
      </c>
      <c r="M140" s="114">
        <v>3.2782827225130875</v>
      </c>
      <c r="N140" s="114">
        <v>0.27</v>
      </c>
      <c r="O140" s="114">
        <v>0.6640930232558141</v>
      </c>
      <c r="P140" s="115">
        <v>0.48576744186046505</v>
      </c>
    </row>
    <row r="141" spans="1:16" ht="12.75">
      <c r="A141" s="102">
        <v>36409</v>
      </c>
      <c r="B141" s="107" t="s">
        <v>66</v>
      </c>
      <c r="C141" s="84" t="s">
        <v>337</v>
      </c>
      <c r="D141" s="108">
        <v>22.25</v>
      </c>
      <c r="E141" s="109">
        <v>42.749888513</v>
      </c>
      <c r="F141" s="109">
        <v>70.917328869</v>
      </c>
      <c r="G141" s="110">
        <v>-2</v>
      </c>
      <c r="H141" s="110">
        <v>-4</v>
      </c>
      <c r="I141" s="111">
        <v>-3</v>
      </c>
      <c r="J141" s="108">
        <v>15</v>
      </c>
      <c r="K141" s="115">
        <v>972.5005554321264</v>
      </c>
      <c r="L141" s="115">
        <v>1.7257621074432865</v>
      </c>
      <c r="M141" s="114" t="s">
        <v>110</v>
      </c>
      <c r="N141" s="114">
        <v>0.28</v>
      </c>
      <c r="O141" s="114">
        <v>0.6666046511627907</v>
      </c>
      <c r="P141" s="115">
        <v>0.5910697674418605</v>
      </c>
    </row>
    <row r="142" spans="1:16" ht="12.75">
      <c r="A142" s="102">
        <v>36409</v>
      </c>
      <c r="B142" s="107" t="s">
        <v>66</v>
      </c>
      <c r="C142" s="84" t="s">
        <v>337</v>
      </c>
      <c r="D142" s="108">
        <v>22.25</v>
      </c>
      <c r="E142" s="109">
        <v>42.749888513</v>
      </c>
      <c r="F142" s="109">
        <v>70.917328869</v>
      </c>
      <c r="G142" s="110">
        <v>-4</v>
      </c>
      <c r="H142" s="110">
        <v>-6</v>
      </c>
      <c r="I142" s="111">
        <v>-5</v>
      </c>
      <c r="J142" s="108">
        <v>13</v>
      </c>
      <c r="K142" s="115">
        <v>1558.0837591646302</v>
      </c>
      <c r="L142" s="115">
        <v>2.1410985218201644</v>
      </c>
      <c r="M142" s="114" t="s">
        <v>110</v>
      </c>
      <c r="N142" s="114">
        <v>0.28</v>
      </c>
      <c r="O142" s="114">
        <v>0.5837674418604651</v>
      </c>
      <c r="P142" s="115">
        <v>0.514093023255814</v>
      </c>
    </row>
    <row r="143" spans="1:16" ht="12.75">
      <c r="A143" s="102">
        <v>36409</v>
      </c>
      <c r="B143" s="107" t="s">
        <v>66</v>
      </c>
      <c r="C143" s="84" t="s">
        <v>337</v>
      </c>
      <c r="D143" s="108">
        <v>22.25</v>
      </c>
      <c r="E143" s="109">
        <v>42.749888513</v>
      </c>
      <c r="F143" s="109">
        <v>70.917328869</v>
      </c>
      <c r="G143" s="110">
        <v>-6</v>
      </c>
      <c r="H143" s="110">
        <v>-8</v>
      </c>
      <c r="I143" s="111">
        <v>-7</v>
      </c>
      <c r="J143" s="108">
        <v>10.5</v>
      </c>
      <c r="K143" s="115">
        <v>1871.0192179515666</v>
      </c>
      <c r="L143" s="115">
        <v>2.4920897619433693</v>
      </c>
      <c r="M143" s="114" t="s">
        <v>110</v>
      </c>
      <c r="N143" s="114" t="s">
        <v>110</v>
      </c>
      <c r="O143" s="114">
        <v>0.6237209302325581</v>
      </c>
      <c r="P143" s="115">
        <v>0.5692558139534885</v>
      </c>
    </row>
    <row r="144" spans="1:16" ht="12.75">
      <c r="A144" s="102">
        <v>36409</v>
      </c>
      <c r="B144" s="107" t="s">
        <v>66</v>
      </c>
      <c r="C144" s="84" t="s">
        <v>337</v>
      </c>
      <c r="D144" s="108">
        <v>22.25</v>
      </c>
      <c r="E144" s="109">
        <v>42.749888513</v>
      </c>
      <c r="F144" s="109">
        <v>70.917328869</v>
      </c>
      <c r="G144" s="110">
        <v>-8</v>
      </c>
      <c r="H144" s="110">
        <v>-10</v>
      </c>
      <c r="I144" s="111">
        <v>-9</v>
      </c>
      <c r="J144" s="108">
        <v>8.5</v>
      </c>
      <c r="K144" s="115">
        <v>2147.0162186180855</v>
      </c>
      <c r="L144" s="115">
        <v>2.67958402872813</v>
      </c>
      <c r="M144" s="114" t="s">
        <v>110</v>
      </c>
      <c r="N144" s="114">
        <v>0.29</v>
      </c>
      <c r="O144" s="114">
        <v>0.7305116279069768</v>
      </c>
      <c r="P144" s="115">
        <v>0.702046511627907</v>
      </c>
    </row>
    <row r="145" spans="1:16" ht="12.75">
      <c r="A145" s="102">
        <v>36409</v>
      </c>
      <c r="B145" s="107" t="s">
        <v>66</v>
      </c>
      <c r="C145" s="84" t="s">
        <v>337</v>
      </c>
      <c r="D145" s="108">
        <v>22.25</v>
      </c>
      <c r="E145" s="109">
        <v>42.749888513</v>
      </c>
      <c r="F145" s="109">
        <v>70.917328869</v>
      </c>
      <c r="G145" s="110">
        <v>-10</v>
      </c>
      <c r="H145" s="110">
        <v>-14</v>
      </c>
      <c r="I145" s="111">
        <v>-12</v>
      </c>
      <c r="J145" s="108">
        <v>7</v>
      </c>
      <c r="K145" s="115">
        <v>2164.399022439459</v>
      </c>
      <c r="L145" s="115">
        <v>3.4423383058759986</v>
      </c>
      <c r="M145" s="114">
        <v>3.7036145038167954</v>
      </c>
      <c r="N145" s="114">
        <v>0.2910699745547075</v>
      </c>
      <c r="O145" s="114">
        <v>0.6674418604651162</v>
      </c>
      <c r="P145" s="115">
        <v>0.653</v>
      </c>
    </row>
    <row r="146" spans="1:16" ht="12.75">
      <c r="A146" s="102">
        <v>36409</v>
      </c>
      <c r="B146" s="107" t="s">
        <v>66</v>
      </c>
      <c r="C146" s="84" t="s">
        <v>337</v>
      </c>
      <c r="D146" s="108">
        <v>22.25</v>
      </c>
      <c r="E146" s="109">
        <v>42.749888513</v>
      </c>
      <c r="F146" s="109">
        <v>70.917328869</v>
      </c>
      <c r="G146" s="110">
        <v>-14</v>
      </c>
      <c r="H146" s="110">
        <v>-18</v>
      </c>
      <c r="I146" s="111">
        <v>-16</v>
      </c>
      <c r="J146" s="108">
        <v>7</v>
      </c>
      <c r="K146" s="115">
        <v>2107.904910019996</v>
      </c>
      <c r="L146" s="115">
        <v>3.6748223044347097</v>
      </c>
      <c r="M146" s="114" t="s">
        <v>110</v>
      </c>
      <c r="N146" s="114">
        <v>0.33</v>
      </c>
      <c r="O146" s="114">
        <v>0.629</v>
      </c>
      <c r="P146" s="115">
        <v>0.704953488372093</v>
      </c>
    </row>
    <row r="147" spans="1:16" ht="12.75">
      <c r="A147" s="102">
        <v>36409</v>
      </c>
      <c r="B147" s="107" t="s">
        <v>66</v>
      </c>
      <c r="C147" s="84" t="s">
        <v>337</v>
      </c>
      <c r="D147" s="108">
        <v>22.25</v>
      </c>
      <c r="E147" s="109">
        <v>42.749888513</v>
      </c>
      <c r="F147" s="109">
        <v>70.917328869</v>
      </c>
      <c r="G147" s="110">
        <v>-18</v>
      </c>
      <c r="H147" s="110">
        <v>-22</v>
      </c>
      <c r="I147" s="111">
        <v>-20</v>
      </c>
      <c r="J147" s="108">
        <v>7</v>
      </c>
      <c r="K147" s="115">
        <v>2034.0279937791606</v>
      </c>
      <c r="L147" s="115">
        <v>4.207667633803423</v>
      </c>
      <c r="M147" s="114" t="s">
        <v>110</v>
      </c>
      <c r="N147" s="114">
        <v>0.36</v>
      </c>
      <c r="O147" s="114">
        <v>0.6604883720930231</v>
      </c>
      <c r="P147" s="115">
        <v>0.7528604651162791</v>
      </c>
    </row>
    <row r="148" spans="1:16" ht="12.75">
      <c r="A148" s="116">
        <v>36409</v>
      </c>
      <c r="B148" s="107" t="s">
        <v>66</v>
      </c>
      <c r="C148" s="84" t="s">
        <v>337</v>
      </c>
      <c r="D148" s="108">
        <v>22.25</v>
      </c>
      <c r="E148" s="109">
        <v>42.749888513</v>
      </c>
      <c r="F148" s="109">
        <v>70.917328869</v>
      </c>
      <c r="G148" s="110">
        <v>-22</v>
      </c>
      <c r="H148" s="110">
        <v>-26</v>
      </c>
      <c r="I148" s="108">
        <v>-24</v>
      </c>
      <c r="J148" s="108">
        <v>7</v>
      </c>
      <c r="K148" s="115">
        <v>2155.7076205287713</v>
      </c>
      <c r="L148" s="115">
        <v>3.350183179375472</v>
      </c>
      <c r="M148" s="114" t="s">
        <v>110</v>
      </c>
      <c r="N148" s="114" t="s">
        <v>110</v>
      </c>
      <c r="O148" s="114" t="s">
        <v>110</v>
      </c>
      <c r="P148" s="114" t="s">
        <v>110</v>
      </c>
    </row>
    <row r="149" spans="1:16" ht="12.75">
      <c r="A149" s="102">
        <v>36431</v>
      </c>
      <c r="B149" s="107" t="s">
        <v>66</v>
      </c>
      <c r="C149" s="84" t="s">
        <v>337</v>
      </c>
      <c r="D149" s="108">
        <v>22.25</v>
      </c>
      <c r="E149" s="109">
        <v>42.749888513</v>
      </c>
      <c r="F149" s="109">
        <v>70.917328869</v>
      </c>
      <c r="G149" s="110">
        <v>0</v>
      </c>
      <c r="H149" s="110">
        <v>-1</v>
      </c>
      <c r="I149" s="111">
        <v>-0.5</v>
      </c>
      <c r="J149" s="108">
        <v>3</v>
      </c>
      <c r="K149" s="115">
        <v>121.72615786590247</v>
      </c>
      <c r="L149" s="115">
        <v>0.6217720494937347</v>
      </c>
      <c r="M149" s="114" t="s">
        <v>110</v>
      </c>
      <c r="N149" s="114">
        <v>0.27</v>
      </c>
      <c r="O149" s="114">
        <v>1.0195348837209304</v>
      </c>
      <c r="P149" s="115">
        <v>0.40158139534883724</v>
      </c>
    </row>
    <row r="150" spans="1:16" ht="12.75">
      <c r="A150" s="102">
        <v>36431</v>
      </c>
      <c r="B150" s="107" t="s">
        <v>66</v>
      </c>
      <c r="C150" s="84" t="s">
        <v>337</v>
      </c>
      <c r="D150" s="108">
        <v>22.25</v>
      </c>
      <c r="E150" s="109">
        <v>42.749888513</v>
      </c>
      <c r="F150" s="109">
        <v>70.917328869</v>
      </c>
      <c r="G150" s="110">
        <v>-1</v>
      </c>
      <c r="H150" s="110">
        <v>-2</v>
      </c>
      <c r="I150" s="111">
        <v>-1.5</v>
      </c>
      <c r="J150" s="108">
        <v>4</v>
      </c>
      <c r="K150" s="115">
        <v>263.4202874120274</v>
      </c>
      <c r="L150" s="115">
        <v>1.045121427895646</v>
      </c>
      <c r="M150" s="114" t="s">
        <v>110</v>
      </c>
      <c r="N150" s="114">
        <v>0.3</v>
      </c>
      <c r="O150" s="114">
        <v>0.7754418604651163</v>
      </c>
      <c r="P150" s="115">
        <v>0.47116279069767436</v>
      </c>
    </row>
    <row r="151" spans="1:16" ht="12.75">
      <c r="A151" s="102">
        <v>36431</v>
      </c>
      <c r="B151" s="107" t="s">
        <v>66</v>
      </c>
      <c r="C151" s="84" t="s">
        <v>337</v>
      </c>
      <c r="D151" s="108">
        <v>22.25</v>
      </c>
      <c r="E151" s="109">
        <v>42.749888513</v>
      </c>
      <c r="F151" s="109">
        <v>70.917328869</v>
      </c>
      <c r="G151" s="110">
        <v>-2</v>
      </c>
      <c r="H151" s="110">
        <v>-4</v>
      </c>
      <c r="I151" s="111">
        <v>-3</v>
      </c>
      <c r="J151" s="108">
        <v>5</v>
      </c>
      <c r="K151" s="115">
        <v>399.3299338362341</v>
      </c>
      <c r="L151" s="115">
        <v>1.069880021904697</v>
      </c>
      <c r="M151" s="114" t="s">
        <v>110</v>
      </c>
      <c r="N151" s="114">
        <v>0.26</v>
      </c>
      <c r="O151" s="114">
        <v>0.6792558139534884</v>
      </c>
      <c r="P151" s="115">
        <v>0.47204651162790695</v>
      </c>
    </row>
    <row r="152" spans="1:16" ht="12.75">
      <c r="A152" s="102">
        <v>36431</v>
      </c>
      <c r="B152" s="107" t="s">
        <v>66</v>
      </c>
      <c r="C152" s="84" t="s">
        <v>337</v>
      </c>
      <c r="D152" s="108">
        <v>22.25</v>
      </c>
      <c r="E152" s="109">
        <v>42.749888513</v>
      </c>
      <c r="F152" s="109">
        <v>70.917328869</v>
      </c>
      <c r="G152" s="110">
        <v>-4</v>
      </c>
      <c r="H152" s="110">
        <v>-6</v>
      </c>
      <c r="I152" s="111">
        <v>-5</v>
      </c>
      <c r="J152" s="108">
        <v>7</v>
      </c>
      <c r="K152" s="115">
        <v>577.3715706519449</v>
      </c>
      <c r="L152" s="115">
        <v>1.2891251290173085</v>
      </c>
      <c r="M152" s="114" t="s">
        <v>110</v>
      </c>
      <c r="N152" s="114">
        <v>0.28</v>
      </c>
      <c r="O152" s="114">
        <v>0.6774883720930233</v>
      </c>
      <c r="P152" s="115">
        <v>0.5584651162790698</v>
      </c>
    </row>
    <row r="153" spans="1:16" ht="12.75">
      <c r="A153" s="102">
        <v>36431</v>
      </c>
      <c r="B153" s="107" t="s">
        <v>66</v>
      </c>
      <c r="C153" s="84" t="s">
        <v>337</v>
      </c>
      <c r="D153" s="108">
        <v>22.25</v>
      </c>
      <c r="E153" s="109">
        <v>42.749888513</v>
      </c>
      <c r="F153" s="109">
        <v>70.917328869</v>
      </c>
      <c r="G153" s="110">
        <v>-6</v>
      </c>
      <c r="H153" s="110">
        <v>-8</v>
      </c>
      <c r="I153" s="111">
        <v>-7</v>
      </c>
      <c r="J153" s="108">
        <v>8.5</v>
      </c>
      <c r="K153" s="115">
        <v>722.794892325846</v>
      </c>
      <c r="L153" s="115">
        <v>1.3651414942978217</v>
      </c>
      <c r="M153" s="114" t="s">
        <v>110</v>
      </c>
      <c r="N153" s="114" t="s">
        <v>110</v>
      </c>
      <c r="O153" s="114">
        <v>0.6880000000000001</v>
      </c>
      <c r="P153" s="115">
        <v>0.632093023255814</v>
      </c>
    </row>
    <row r="154" spans="1:16" ht="12.75">
      <c r="A154" s="102">
        <v>36431</v>
      </c>
      <c r="B154" s="107" t="s">
        <v>66</v>
      </c>
      <c r="C154" s="84" t="s">
        <v>337</v>
      </c>
      <c r="D154" s="108">
        <v>22.25</v>
      </c>
      <c r="E154" s="109">
        <v>42.749888513</v>
      </c>
      <c r="F154" s="109">
        <v>70.917328869</v>
      </c>
      <c r="G154" s="110">
        <v>-8</v>
      </c>
      <c r="H154" s="110">
        <v>-10</v>
      </c>
      <c r="I154" s="111">
        <v>-9</v>
      </c>
      <c r="J154" s="108">
        <v>9</v>
      </c>
      <c r="K154" s="115">
        <v>919.8638796409456</v>
      </c>
      <c r="L154" s="115">
        <v>1.563401378350986</v>
      </c>
      <c r="M154" s="114" t="s">
        <v>110</v>
      </c>
      <c r="N154" s="114">
        <v>0.32</v>
      </c>
      <c r="O154" s="114">
        <v>0.7285581395348838</v>
      </c>
      <c r="P154" s="115">
        <v>0.5955813953488373</v>
      </c>
    </row>
    <row r="155" spans="1:16" ht="12.75">
      <c r="A155" s="102">
        <v>36431</v>
      </c>
      <c r="B155" s="107" t="s">
        <v>66</v>
      </c>
      <c r="C155" s="84" t="s">
        <v>337</v>
      </c>
      <c r="D155" s="108">
        <v>22.25</v>
      </c>
      <c r="E155" s="109">
        <v>42.749888513</v>
      </c>
      <c r="F155" s="109">
        <v>70.917328869</v>
      </c>
      <c r="G155" s="110">
        <v>-10</v>
      </c>
      <c r="H155" s="110">
        <v>-14</v>
      </c>
      <c r="I155" s="111">
        <v>-12</v>
      </c>
      <c r="J155" s="108">
        <v>9.5</v>
      </c>
      <c r="K155" s="115">
        <v>1285.4608285220618</v>
      </c>
      <c r="L155" s="115">
        <v>2.209592833984103</v>
      </c>
      <c r="M155" s="114" t="s">
        <v>110</v>
      </c>
      <c r="N155" s="114" t="s">
        <v>110</v>
      </c>
      <c r="O155" s="114">
        <v>0.7216976744186046</v>
      </c>
      <c r="P155" s="115">
        <v>0.6586744186046511</v>
      </c>
    </row>
    <row r="156" spans="1:16" ht="12.75">
      <c r="A156" s="102">
        <v>36431</v>
      </c>
      <c r="B156" s="107" t="s">
        <v>66</v>
      </c>
      <c r="C156" s="84" t="s">
        <v>337</v>
      </c>
      <c r="D156" s="108">
        <v>22.25</v>
      </c>
      <c r="E156" s="109">
        <v>42.749888513</v>
      </c>
      <c r="F156" s="109">
        <v>70.917328869</v>
      </c>
      <c r="G156" s="110">
        <v>-14</v>
      </c>
      <c r="H156" s="110">
        <v>-18</v>
      </c>
      <c r="I156" s="111">
        <v>-16</v>
      </c>
      <c r="J156" s="108">
        <v>8</v>
      </c>
      <c r="K156" s="115">
        <v>1644.7585233258885</v>
      </c>
      <c r="L156" s="115">
        <v>3.5031449058587487</v>
      </c>
      <c r="M156" s="114" t="s">
        <v>110</v>
      </c>
      <c r="N156" s="114">
        <v>0.36</v>
      </c>
      <c r="O156" s="114">
        <v>0.6640232558139534</v>
      </c>
      <c r="P156" s="115">
        <v>0.7038372093023256</v>
      </c>
    </row>
    <row r="157" spans="1:16" ht="12.75">
      <c r="A157" s="102">
        <v>36431</v>
      </c>
      <c r="B157" s="107" t="s">
        <v>66</v>
      </c>
      <c r="C157" s="84" t="s">
        <v>337</v>
      </c>
      <c r="D157" s="108">
        <v>22.25</v>
      </c>
      <c r="E157" s="109">
        <v>42.749888513</v>
      </c>
      <c r="F157" s="109">
        <v>70.917328869</v>
      </c>
      <c r="G157" s="110">
        <v>-18</v>
      </c>
      <c r="H157" s="110">
        <v>-22</v>
      </c>
      <c r="I157" s="111">
        <v>-20</v>
      </c>
      <c r="J157" s="108">
        <v>7</v>
      </c>
      <c r="K157" s="115">
        <v>2070.2853049011756</v>
      </c>
      <c r="L157" s="115">
        <v>4.516656694278178</v>
      </c>
      <c r="M157" s="114" t="s">
        <v>110</v>
      </c>
      <c r="N157" s="114">
        <v>0.38</v>
      </c>
      <c r="O157" s="114">
        <v>0.686279069767442</v>
      </c>
      <c r="P157" s="115">
        <v>0.6713023255813954</v>
      </c>
    </row>
    <row r="158" spans="1:16" ht="12.75">
      <c r="A158" s="102">
        <v>36431</v>
      </c>
      <c r="B158" s="107" t="s">
        <v>66</v>
      </c>
      <c r="C158" s="84" t="s">
        <v>337</v>
      </c>
      <c r="D158" s="108">
        <v>22.25</v>
      </c>
      <c r="E158" s="109">
        <v>42.749888513</v>
      </c>
      <c r="F158" s="109">
        <v>70.917328869</v>
      </c>
      <c r="G158" s="110">
        <v>-22</v>
      </c>
      <c r="H158" s="110">
        <v>-26</v>
      </c>
      <c r="I158" s="111">
        <v>-24</v>
      </c>
      <c r="J158" s="108">
        <v>6</v>
      </c>
      <c r="K158" s="115">
        <v>2119.21277761389</v>
      </c>
      <c r="L158" s="115">
        <v>4.144099790573457</v>
      </c>
      <c r="M158" s="114" t="s">
        <v>110</v>
      </c>
      <c r="N158" s="114" t="s">
        <v>110</v>
      </c>
      <c r="O158" s="114">
        <v>0.6344418604651164</v>
      </c>
      <c r="P158" s="115">
        <v>0.6482558139534884</v>
      </c>
    </row>
    <row r="159" spans="1:16" ht="12.75">
      <c r="A159" s="102">
        <v>36438</v>
      </c>
      <c r="B159" s="107" t="s">
        <v>66</v>
      </c>
      <c r="C159" s="84" t="s">
        <v>337</v>
      </c>
      <c r="D159" s="108">
        <v>22.25</v>
      </c>
      <c r="E159" s="109">
        <v>42.749888513</v>
      </c>
      <c r="F159" s="109">
        <v>70.917328869</v>
      </c>
      <c r="G159" s="110">
        <v>0</v>
      </c>
      <c r="H159" s="110">
        <v>-1</v>
      </c>
      <c r="I159" s="108">
        <v>-0.5</v>
      </c>
      <c r="J159" s="108" t="s">
        <v>110</v>
      </c>
      <c r="K159" s="114" t="s">
        <v>110</v>
      </c>
      <c r="L159" s="114" t="s">
        <v>110</v>
      </c>
      <c r="M159" s="114" t="s">
        <v>110</v>
      </c>
      <c r="N159" s="114">
        <v>0.31</v>
      </c>
      <c r="O159" s="117">
        <v>0.884093023255814</v>
      </c>
      <c r="P159" s="110">
        <v>0.5837209302325582</v>
      </c>
    </row>
    <row r="160" spans="1:16" ht="12.75">
      <c r="A160" s="102">
        <v>36438</v>
      </c>
      <c r="B160" s="107" t="s">
        <v>66</v>
      </c>
      <c r="C160" s="84" t="s">
        <v>337</v>
      </c>
      <c r="D160" s="108">
        <v>22.25</v>
      </c>
      <c r="E160" s="109">
        <v>42.749888513</v>
      </c>
      <c r="F160" s="109">
        <v>70.917328869</v>
      </c>
      <c r="G160" s="110">
        <v>-1</v>
      </c>
      <c r="H160" s="110">
        <v>-2</v>
      </c>
      <c r="I160" s="108">
        <v>-1.5</v>
      </c>
      <c r="J160" s="108" t="s">
        <v>110</v>
      </c>
      <c r="K160" s="114" t="s">
        <v>110</v>
      </c>
      <c r="L160" s="114" t="s">
        <v>110</v>
      </c>
      <c r="M160" s="114" t="s">
        <v>110</v>
      </c>
      <c r="N160" s="114">
        <v>0.33</v>
      </c>
      <c r="O160" s="117">
        <v>0.8130232558139536</v>
      </c>
      <c r="P160" s="110">
        <v>0.6429767441860464</v>
      </c>
    </row>
    <row r="161" spans="1:16" ht="12.75">
      <c r="A161" s="102">
        <v>36438</v>
      </c>
      <c r="B161" s="107" t="s">
        <v>66</v>
      </c>
      <c r="C161" s="84" t="s">
        <v>337</v>
      </c>
      <c r="D161" s="108">
        <v>22.25</v>
      </c>
      <c r="E161" s="109">
        <v>42.749888513</v>
      </c>
      <c r="F161" s="109">
        <v>70.917328869</v>
      </c>
      <c r="G161" s="110">
        <v>0</v>
      </c>
      <c r="H161" s="110">
        <v>-2</v>
      </c>
      <c r="I161" s="108">
        <v>-1</v>
      </c>
      <c r="J161" s="108" t="s">
        <v>110</v>
      </c>
      <c r="K161" s="115">
        <v>389.1027647365676</v>
      </c>
      <c r="L161" s="115">
        <v>1.7966510311811925</v>
      </c>
      <c r="M161" s="114" t="s">
        <v>110</v>
      </c>
      <c r="N161" s="114" t="s">
        <v>110</v>
      </c>
      <c r="O161" s="114" t="s">
        <v>110</v>
      </c>
      <c r="P161" s="114" t="s">
        <v>110</v>
      </c>
    </row>
    <row r="162" spans="1:16" ht="12.75">
      <c r="A162" s="102">
        <v>36438</v>
      </c>
      <c r="B162" s="107" t="s">
        <v>66</v>
      </c>
      <c r="C162" s="84" t="s">
        <v>337</v>
      </c>
      <c r="D162" s="108">
        <v>22.25</v>
      </c>
      <c r="E162" s="109">
        <v>42.749888513</v>
      </c>
      <c r="F162" s="109">
        <v>70.917328869</v>
      </c>
      <c r="G162" s="110">
        <v>-2</v>
      </c>
      <c r="H162" s="110">
        <v>-4</v>
      </c>
      <c r="I162" s="108">
        <v>-3</v>
      </c>
      <c r="J162" s="108" t="s">
        <v>110</v>
      </c>
      <c r="K162" s="115">
        <v>654.6883150756391</v>
      </c>
      <c r="L162" s="115">
        <v>2.5696344763396466</v>
      </c>
      <c r="M162" s="114" t="s">
        <v>110</v>
      </c>
      <c r="N162" s="114">
        <v>0.34</v>
      </c>
      <c r="O162" s="117">
        <v>0.7414883720930232</v>
      </c>
      <c r="P162" s="110">
        <v>0.6335348837209303</v>
      </c>
    </row>
    <row r="163" spans="1:16" ht="12.75">
      <c r="A163" s="102">
        <v>36438</v>
      </c>
      <c r="B163" s="107" t="s">
        <v>66</v>
      </c>
      <c r="C163" s="84" t="s">
        <v>337</v>
      </c>
      <c r="D163" s="108">
        <v>22.25</v>
      </c>
      <c r="E163" s="109">
        <v>42.749888513</v>
      </c>
      <c r="F163" s="109">
        <v>70.917328869</v>
      </c>
      <c r="G163" s="110">
        <v>-4</v>
      </c>
      <c r="H163" s="110">
        <v>-6</v>
      </c>
      <c r="I163" s="108">
        <v>-5</v>
      </c>
      <c r="J163" s="108" t="s">
        <v>110</v>
      </c>
      <c r="K163" s="115">
        <v>1065.7494348808905</v>
      </c>
      <c r="L163" s="115">
        <v>3.489660256378527</v>
      </c>
      <c r="M163" s="114" t="s">
        <v>110</v>
      </c>
      <c r="N163" s="114">
        <v>0.35</v>
      </c>
      <c r="O163" s="117">
        <v>0.7527906976744184</v>
      </c>
      <c r="P163" s="110">
        <v>0.6638139534883721</v>
      </c>
    </row>
    <row r="164" spans="1:16" ht="12.75">
      <c r="A164" s="102">
        <v>36438</v>
      </c>
      <c r="B164" s="107" t="s">
        <v>66</v>
      </c>
      <c r="C164" s="84" t="s">
        <v>337</v>
      </c>
      <c r="D164" s="108">
        <v>22.25</v>
      </c>
      <c r="E164" s="109">
        <v>42.749888513</v>
      </c>
      <c r="F164" s="109">
        <v>70.917328869</v>
      </c>
      <c r="G164" s="110">
        <v>-6</v>
      </c>
      <c r="H164" s="110">
        <v>-8</v>
      </c>
      <c r="I164" s="108">
        <v>-7</v>
      </c>
      <c r="J164" s="108" t="s">
        <v>110</v>
      </c>
      <c r="K164" s="115">
        <v>1359.53312467397</v>
      </c>
      <c r="L164" s="115">
        <v>4.013111407692598</v>
      </c>
      <c r="M164" s="114" t="s">
        <v>110</v>
      </c>
      <c r="N164" s="114" t="s">
        <v>110</v>
      </c>
      <c r="O164" s="117">
        <v>0.7035813953488371</v>
      </c>
      <c r="P164" s="110">
        <v>0.6430232558139535</v>
      </c>
    </row>
    <row r="165" spans="1:16" ht="12.75">
      <c r="A165" s="102">
        <v>36438</v>
      </c>
      <c r="B165" s="107" t="s">
        <v>66</v>
      </c>
      <c r="C165" s="84" t="s">
        <v>337</v>
      </c>
      <c r="D165" s="108">
        <v>22.25</v>
      </c>
      <c r="E165" s="109">
        <v>42.749888513</v>
      </c>
      <c r="F165" s="109">
        <v>70.917328869</v>
      </c>
      <c r="G165" s="110">
        <v>-8</v>
      </c>
      <c r="H165" s="110">
        <v>-10</v>
      </c>
      <c r="I165" s="108">
        <v>-9</v>
      </c>
      <c r="J165" s="108" t="s">
        <v>110</v>
      </c>
      <c r="K165" s="115">
        <v>1631.15871152843</v>
      </c>
      <c r="L165" s="115">
        <v>4.45707293742629</v>
      </c>
      <c r="M165" s="114" t="s">
        <v>110</v>
      </c>
      <c r="N165" s="114">
        <v>0.39</v>
      </c>
      <c r="O165" s="117">
        <v>0.5918139534883721</v>
      </c>
      <c r="P165" s="110">
        <v>0.5385581395348837</v>
      </c>
    </row>
    <row r="166" spans="1:16" ht="12.75">
      <c r="A166" s="102">
        <v>36438</v>
      </c>
      <c r="B166" s="107" t="s">
        <v>66</v>
      </c>
      <c r="C166" s="84" t="s">
        <v>337</v>
      </c>
      <c r="D166" s="108">
        <v>22.25</v>
      </c>
      <c r="E166" s="109">
        <v>42.749888513</v>
      </c>
      <c r="F166" s="109">
        <v>70.917328869</v>
      </c>
      <c r="G166" s="110">
        <v>-10</v>
      </c>
      <c r="H166" s="110">
        <v>-14</v>
      </c>
      <c r="I166" s="108">
        <v>-12</v>
      </c>
      <c r="J166" s="108" t="s">
        <v>110</v>
      </c>
      <c r="K166" s="114" t="s">
        <v>110</v>
      </c>
      <c r="L166" s="114" t="s">
        <v>110</v>
      </c>
      <c r="M166" s="114" t="s">
        <v>110</v>
      </c>
      <c r="N166" s="114" t="s">
        <v>110</v>
      </c>
      <c r="O166" s="117">
        <v>0.6333720930232559</v>
      </c>
      <c r="P166" s="110">
        <v>0.6206744186046511</v>
      </c>
    </row>
    <row r="167" spans="1:16" ht="12.75">
      <c r="A167" s="102">
        <v>36438</v>
      </c>
      <c r="B167" s="107" t="s">
        <v>66</v>
      </c>
      <c r="C167" s="84" t="s">
        <v>337</v>
      </c>
      <c r="D167" s="108">
        <v>22.25</v>
      </c>
      <c r="E167" s="109">
        <v>42.749888513</v>
      </c>
      <c r="F167" s="109">
        <v>70.917328869</v>
      </c>
      <c r="G167" s="110">
        <v>-14</v>
      </c>
      <c r="H167" s="110">
        <v>-18</v>
      </c>
      <c r="I167" s="108">
        <v>-16</v>
      </c>
      <c r="J167" s="108" t="s">
        <v>110</v>
      </c>
      <c r="K167" s="114" t="s">
        <v>110</v>
      </c>
      <c r="L167" s="114" t="s">
        <v>110</v>
      </c>
      <c r="M167" s="114" t="s">
        <v>110</v>
      </c>
      <c r="N167" s="114">
        <v>0.38</v>
      </c>
      <c r="O167" s="117">
        <v>0.7101395348837208</v>
      </c>
      <c r="P167" s="110">
        <v>0.7153023255813953</v>
      </c>
    </row>
    <row r="168" spans="1:16" ht="12.75">
      <c r="A168" s="102">
        <v>36438</v>
      </c>
      <c r="B168" s="107" t="s">
        <v>66</v>
      </c>
      <c r="C168" s="84" t="s">
        <v>337</v>
      </c>
      <c r="D168" s="108">
        <v>22.25</v>
      </c>
      <c r="E168" s="109">
        <v>42.749888513</v>
      </c>
      <c r="F168" s="109">
        <v>70.917328869</v>
      </c>
      <c r="G168" s="110">
        <v>-18</v>
      </c>
      <c r="H168" s="110">
        <v>-22</v>
      </c>
      <c r="I168" s="108">
        <v>-20</v>
      </c>
      <c r="J168" s="108" t="s">
        <v>110</v>
      </c>
      <c r="K168" s="114" t="s">
        <v>110</v>
      </c>
      <c r="L168" s="114" t="s">
        <v>110</v>
      </c>
      <c r="M168" s="114" t="s">
        <v>110</v>
      </c>
      <c r="N168" s="114">
        <v>0.4</v>
      </c>
      <c r="O168" s="117">
        <v>0.7235116279069768</v>
      </c>
      <c r="P168" s="110">
        <v>0.7375116279069767</v>
      </c>
    </row>
    <row r="169" spans="1:16" ht="12.75">
      <c r="A169" s="102">
        <v>36474</v>
      </c>
      <c r="B169" s="107" t="s">
        <v>66</v>
      </c>
      <c r="C169" s="84" t="s">
        <v>337</v>
      </c>
      <c r="D169" s="108">
        <v>22.25</v>
      </c>
      <c r="E169" s="109">
        <v>42.749888513</v>
      </c>
      <c r="F169" s="109">
        <v>70.917328869</v>
      </c>
      <c r="G169" s="110">
        <v>0</v>
      </c>
      <c r="H169" s="110">
        <v>-1</v>
      </c>
      <c r="I169" s="108">
        <v>-0.5</v>
      </c>
      <c r="J169" s="108">
        <v>1</v>
      </c>
      <c r="K169" s="115">
        <v>33.052855893146685</v>
      </c>
      <c r="L169" s="115">
        <v>0.2889100931126674</v>
      </c>
      <c r="M169" s="114">
        <v>3.546639431616343</v>
      </c>
      <c r="N169" s="114">
        <v>0.3</v>
      </c>
      <c r="O169" s="117">
        <v>0.7065116279069769</v>
      </c>
      <c r="P169" s="110">
        <v>0.5796279069767442</v>
      </c>
    </row>
    <row r="170" spans="1:16" ht="12.75">
      <c r="A170" s="102">
        <v>36474</v>
      </c>
      <c r="B170" s="107" t="s">
        <v>66</v>
      </c>
      <c r="C170" s="84" t="s">
        <v>337</v>
      </c>
      <c r="D170" s="108">
        <v>22.25</v>
      </c>
      <c r="E170" s="109">
        <v>42.749888513</v>
      </c>
      <c r="F170" s="109">
        <v>70.917328869</v>
      </c>
      <c r="G170" s="110">
        <v>-1</v>
      </c>
      <c r="H170" s="110">
        <v>-2</v>
      </c>
      <c r="I170" s="108">
        <v>-1.5</v>
      </c>
      <c r="J170" s="108">
        <v>1.5</v>
      </c>
      <c r="K170" s="115">
        <v>85.3615473244004</v>
      </c>
      <c r="L170" s="115">
        <v>0.7134474900929727</v>
      </c>
      <c r="M170" s="114">
        <v>3.9461768901569196</v>
      </c>
      <c r="N170" s="114">
        <v>0.3</v>
      </c>
      <c r="O170" s="117">
        <v>0.7622325581395349</v>
      </c>
      <c r="P170" s="110">
        <v>0.7913488372093023</v>
      </c>
    </row>
    <row r="171" spans="1:16" ht="12.75">
      <c r="A171" s="102">
        <v>36474</v>
      </c>
      <c r="B171" s="107" t="s">
        <v>66</v>
      </c>
      <c r="C171" s="84" t="s">
        <v>337</v>
      </c>
      <c r="D171" s="108">
        <v>22.25</v>
      </c>
      <c r="E171" s="109">
        <v>42.749888513</v>
      </c>
      <c r="F171" s="109">
        <v>70.917328869</v>
      </c>
      <c r="G171" s="110">
        <v>-2</v>
      </c>
      <c r="H171" s="110">
        <v>-4</v>
      </c>
      <c r="I171" s="108">
        <v>-3</v>
      </c>
      <c r="J171" s="108">
        <v>2</v>
      </c>
      <c r="K171" s="115">
        <v>227.32354698301603</v>
      </c>
      <c r="L171" s="115">
        <v>1.4421343757442322</v>
      </c>
      <c r="M171" s="114" t="s">
        <v>110</v>
      </c>
      <c r="N171" s="114">
        <v>0.33</v>
      </c>
      <c r="O171" s="117">
        <v>0.6652093023255815</v>
      </c>
      <c r="P171" s="110">
        <v>0.7349302325581395</v>
      </c>
    </row>
    <row r="172" spans="1:16" ht="12.75">
      <c r="A172" s="102">
        <v>36474</v>
      </c>
      <c r="B172" s="107" t="s">
        <v>66</v>
      </c>
      <c r="C172" s="84" t="s">
        <v>337</v>
      </c>
      <c r="D172" s="108">
        <v>22.25</v>
      </c>
      <c r="E172" s="109">
        <v>42.749888513</v>
      </c>
      <c r="F172" s="109">
        <v>70.917328869</v>
      </c>
      <c r="G172" s="110">
        <v>-4</v>
      </c>
      <c r="H172" s="110">
        <v>-6</v>
      </c>
      <c r="I172" s="108">
        <v>-5</v>
      </c>
      <c r="J172" s="108">
        <v>2.5</v>
      </c>
      <c r="K172" s="115">
        <v>423.42563156097964</v>
      </c>
      <c r="L172" s="115">
        <v>2.5025310061329598</v>
      </c>
      <c r="M172" s="114" t="s">
        <v>110</v>
      </c>
      <c r="N172" s="114">
        <v>0.32</v>
      </c>
      <c r="O172" s="117">
        <v>0.7086046511627907</v>
      </c>
      <c r="P172" s="110">
        <v>0.8176744186046511</v>
      </c>
    </row>
    <row r="173" spans="1:16" ht="12.75">
      <c r="A173" s="102">
        <v>36474</v>
      </c>
      <c r="B173" s="107" t="s">
        <v>66</v>
      </c>
      <c r="C173" s="84" t="s">
        <v>337</v>
      </c>
      <c r="D173" s="108">
        <v>22.25</v>
      </c>
      <c r="E173" s="109">
        <v>42.749888513</v>
      </c>
      <c r="F173" s="109">
        <v>70.917328869</v>
      </c>
      <c r="G173" s="110">
        <v>-6</v>
      </c>
      <c r="H173" s="110">
        <v>-8</v>
      </c>
      <c r="I173" s="108">
        <v>-7</v>
      </c>
      <c r="J173" s="108">
        <v>4</v>
      </c>
      <c r="K173" s="115">
        <v>818.3382051719723</v>
      </c>
      <c r="L173" s="115">
        <v>3.126517667359571</v>
      </c>
      <c r="M173" s="114" t="s">
        <v>110</v>
      </c>
      <c r="N173" s="114" t="s">
        <v>110</v>
      </c>
      <c r="O173" s="117">
        <v>0.6588837209302324</v>
      </c>
      <c r="P173" s="110">
        <v>0.8426046511627907</v>
      </c>
    </row>
    <row r="174" spans="1:16" ht="12.75">
      <c r="A174" s="102">
        <v>36474</v>
      </c>
      <c r="B174" s="107" t="s">
        <v>66</v>
      </c>
      <c r="C174" s="84" t="s">
        <v>337</v>
      </c>
      <c r="D174" s="108">
        <v>22.25</v>
      </c>
      <c r="E174" s="109">
        <v>42.749888513</v>
      </c>
      <c r="F174" s="109">
        <v>70.917328869</v>
      </c>
      <c r="G174" s="110">
        <v>-8</v>
      </c>
      <c r="H174" s="110">
        <v>-10</v>
      </c>
      <c r="I174" s="108">
        <v>-9</v>
      </c>
      <c r="J174" s="108">
        <v>5</v>
      </c>
      <c r="K174" s="115">
        <v>1302.2264658188953</v>
      </c>
      <c r="L174" s="115">
        <v>3.6043195319312087</v>
      </c>
      <c r="M174" s="114" t="s">
        <v>110</v>
      </c>
      <c r="N174" s="114">
        <v>0.31</v>
      </c>
      <c r="O174" s="117">
        <v>0.6675813953488374</v>
      </c>
      <c r="P174" s="110">
        <v>0.849767441860465</v>
      </c>
    </row>
    <row r="175" spans="1:16" ht="12.75">
      <c r="A175" s="102">
        <v>36474</v>
      </c>
      <c r="B175" s="107" t="s">
        <v>66</v>
      </c>
      <c r="C175" s="84" t="s">
        <v>337</v>
      </c>
      <c r="D175" s="108">
        <v>22.25</v>
      </c>
      <c r="E175" s="109">
        <v>42.749888513</v>
      </c>
      <c r="F175" s="109">
        <v>70.917328869</v>
      </c>
      <c r="G175" s="110">
        <v>-10</v>
      </c>
      <c r="H175" s="110">
        <v>-14</v>
      </c>
      <c r="I175" s="108">
        <v>-12</v>
      </c>
      <c r="J175" s="108">
        <v>5</v>
      </c>
      <c r="K175" s="115">
        <v>1707.588999957327</v>
      </c>
      <c r="L175" s="115">
        <v>4.536391186551571</v>
      </c>
      <c r="M175" s="114">
        <v>4.166394636015325</v>
      </c>
      <c r="N175" s="114">
        <v>0.3329080459770115</v>
      </c>
      <c r="O175" s="117">
        <v>0.6692558139534882</v>
      </c>
      <c r="P175" s="110">
        <v>0.7848372093023257</v>
      </c>
    </row>
    <row r="176" spans="1:16" ht="12.75">
      <c r="A176" s="102">
        <v>36474</v>
      </c>
      <c r="B176" s="107" t="s">
        <v>66</v>
      </c>
      <c r="C176" s="84" t="s">
        <v>337</v>
      </c>
      <c r="D176" s="108">
        <v>22.25</v>
      </c>
      <c r="E176" s="109">
        <v>42.749888513</v>
      </c>
      <c r="F176" s="109">
        <v>70.917328869</v>
      </c>
      <c r="G176" s="110">
        <v>-14</v>
      </c>
      <c r="H176" s="110">
        <v>-18</v>
      </c>
      <c r="I176" s="108">
        <v>-16</v>
      </c>
      <c r="J176" s="108">
        <v>6</v>
      </c>
      <c r="K176" s="115">
        <v>2331.4489630451485</v>
      </c>
      <c r="L176" s="115">
        <v>5.532257590257222</v>
      </c>
      <c r="M176" s="114" t="s">
        <v>110</v>
      </c>
      <c r="N176" s="114">
        <v>0.39</v>
      </c>
      <c r="O176" s="117">
        <v>0.6955581395348837</v>
      </c>
      <c r="P176" s="110">
        <v>0.7123023255813954</v>
      </c>
    </row>
    <row r="177" spans="1:16" ht="12.75">
      <c r="A177" s="116">
        <v>36474</v>
      </c>
      <c r="B177" s="107" t="s">
        <v>66</v>
      </c>
      <c r="C177" s="84" t="s">
        <v>337</v>
      </c>
      <c r="D177" s="108">
        <v>22.25</v>
      </c>
      <c r="E177" s="109">
        <v>42.749888513</v>
      </c>
      <c r="F177" s="109">
        <v>70.917328869</v>
      </c>
      <c r="G177" s="110">
        <v>-18</v>
      </c>
      <c r="H177" s="110">
        <v>-22</v>
      </c>
      <c r="I177" s="111">
        <v>-20</v>
      </c>
      <c r="J177" s="108">
        <v>5.5</v>
      </c>
      <c r="K177" s="115">
        <v>2382.384569429035</v>
      </c>
      <c r="L177" s="115">
        <v>5.921238739543356</v>
      </c>
      <c r="M177" s="114" t="s">
        <v>110</v>
      </c>
      <c r="N177" s="114" t="s">
        <v>110</v>
      </c>
      <c r="O177" s="114" t="s">
        <v>110</v>
      </c>
      <c r="P177" s="114" t="s">
        <v>110</v>
      </c>
    </row>
    <row r="178" spans="1:16" ht="12.75">
      <c r="A178" s="102">
        <v>36237</v>
      </c>
      <c r="B178" s="107" t="s">
        <v>68</v>
      </c>
      <c r="C178" s="84" t="s">
        <v>338</v>
      </c>
      <c r="D178" s="108">
        <v>14</v>
      </c>
      <c r="E178" s="109">
        <v>42.755069321</v>
      </c>
      <c r="F178" s="109">
        <v>70.872901925</v>
      </c>
      <c r="G178" s="110">
        <v>0</v>
      </c>
      <c r="H178" s="110">
        <v>-1</v>
      </c>
      <c r="I178" s="111">
        <v>-0.5</v>
      </c>
      <c r="J178" s="114" t="s">
        <v>110</v>
      </c>
      <c r="K178" s="113">
        <v>62.72701196478888</v>
      </c>
      <c r="L178" s="113">
        <v>0.1124502795601257</v>
      </c>
      <c r="M178" s="114" t="s">
        <v>110</v>
      </c>
      <c r="N178" s="114" t="s">
        <v>110</v>
      </c>
      <c r="O178" s="114">
        <v>0.591813953488372</v>
      </c>
      <c r="P178" s="115">
        <v>1.1877116279069766</v>
      </c>
    </row>
    <row r="179" spans="1:16" ht="12.75">
      <c r="A179" s="102">
        <v>36237</v>
      </c>
      <c r="B179" s="107" t="s">
        <v>68</v>
      </c>
      <c r="C179" s="84" t="s">
        <v>338</v>
      </c>
      <c r="D179" s="108">
        <v>14</v>
      </c>
      <c r="E179" s="109">
        <v>42.755069321</v>
      </c>
      <c r="F179" s="109">
        <v>70.872901925</v>
      </c>
      <c r="G179" s="110">
        <v>-1</v>
      </c>
      <c r="H179" s="110">
        <v>-2</v>
      </c>
      <c r="I179" s="111">
        <v>-1.5</v>
      </c>
      <c r="J179" s="112">
        <v>5</v>
      </c>
      <c r="K179" s="113">
        <v>70.97216873796604</v>
      </c>
      <c r="L179" s="113">
        <v>0.1548519820961784</v>
      </c>
      <c r="M179" s="114" t="s">
        <v>110</v>
      </c>
      <c r="N179" s="114" t="s">
        <v>110</v>
      </c>
      <c r="O179" s="114">
        <v>0.521767441860465</v>
      </c>
      <c r="P179" s="115">
        <v>1.2388837209302326</v>
      </c>
    </row>
    <row r="180" spans="1:16" ht="12.75">
      <c r="A180" s="102">
        <v>36237</v>
      </c>
      <c r="B180" s="107" t="s">
        <v>68</v>
      </c>
      <c r="C180" s="84" t="s">
        <v>338</v>
      </c>
      <c r="D180" s="108">
        <v>14</v>
      </c>
      <c r="E180" s="109">
        <v>42.755069321</v>
      </c>
      <c r="F180" s="109">
        <v>70.872901925</v>
      </c>
      <c r="G180" s="110">
        <v>-2</v>
      </c>
      <c r="H180" s="110">
        <v>-4</v>
      </c>
      <c r="I180" s="111">
        <v>-3</v>
      </c>
      <c r="J180" s="112">
        <v>11</v>
      </c>
      <c r="K180" s="113">
        <v>57.60164424092196</v>
      </c>
      <c r="L180" s="113">
        <v>0.2059697116620861</v>
      </c>
      <c r="M180" s="114" t="s">
        <v>110</v>
      </c>
      <c r="N180" s="114" t="s">
        <v>110</v>
      </c>
      <c r="O180" s="114">
        <v>0.5052093023255814</v>
      </c>
      <c r="P180" s="115">
        <v>1.124925581395349</v>
      </c>
    </row>
    <row r="181" spans="1:16" ht="12.75">
      <c r="A181" s="102">
        <v>36237</v>
      </c>
      <c r="B181" s="107" t="s">
        <v>68</v>
      </c>
      <c r="C181" s="84" t="s">
        <v>338</v>
      </c>
      <c r="D181" s="108">
        <v>14</v>
      </c>
      <c r="E181" s="109">
        <v>42.755069321</v>
      </c>
      <c r="F181" s="109">
        <v>70.872901925</v>
      </c>
      <c r="G181" s="110">
        <v>-4</v>
      </c>
      <c r="H181" s="110">
        <v>-6</v>
      </c>
      <c r="I181" s="111">
        <v>-5</v>
      </c>
      <c r="J181" s="112">
        <v>11</v>
      </c>
      <c r="K181" s="113">
        <v>93.81044928657337</v>
      </c>
      <c r="L181" s="113">
        <v>0.08261905446166981</v>
      </c>
      <c r="M181" s="114" t="s">
        <v>110</v>
      </c>
      <c r="N181" s="114" t="s">
        <v>110</v>
      </c>
      <c r="O181" s="114">
        <v>0.46246511627907</v>
      </c>
      <c r="P181" s="115">
        <v>0.894781395348837</v>
      </c>
    </row>
    <row r="182" spans="1:16" ht="12.75">
      <c r="A182" s="102">
        <v>36237</v>
      </c>
      <c r="B182" s="107" t="s">
        <v>68</v>
      </c>
      <c r="C182" s="84" t="s">
        <v>338</v>
      </c>
      <c r="D182" s="108">
        <v>14</v>
      </c>
      <c r="E182" s="109">
        <v>42.755069321</v>
      </c>
      <c r="F182" s="109">
        <v>70.872901925</v>
      </c>
      <c r="G182" s="110">
        <v>-6</v>
      </c>
      <c r="H182" s="110">
        <v>-8</v>
      </c>
      <c r="I182" s="111">
        <v>-7</v>
      </c>
      <c r="J182" s="108" t="s">
        <v>110</v>
      </c>
      <c r="K182" s="113">
        <v>167.79401817021733</v>
      </c>
      <c r="L182" s="113">
        <v>0.07478752485984604</v>
      </c>
      <c r="M182" s="114" t="s">
        <v>110</v>
      </c>
      <c r="N182" s="114" t="s">
        <v>110</v>
      </c>
      <c r="O182" s="114">
        <v>0.5044651162790701</v>
      </c>
      <c r="P182" s="115">
        <v>1.2286</v>
      </c>
    </row>
    <row r="183" spans="1:16" ht="12.75">
      <c r="A183" s="102">
        <v>36237</v>
      </c>
      <c r="B183" s="107" t="s">
        <v>68</v>
      </c>
      <c r="C183" s="84" t="s">
        <v>338</v>
      </c>
      <c r="D183" s="108">
        <v>14</v>
      </c>
      <c r="E183" s="109">
        <v>42.755069321</v>
      </c>
      <c r="F183" s="109">
        <v>70.872901925</v>
      </c>
      <c r="G183" s="110">
        <v>-8</v>
      </c>
      <c r="H183" s="110">
        <v>-10</v>
      </c>
      <c r="I183" s="111">
        <v>-9</v>
      </c>
      <c r="J183" s="112">
        <v>18</v>
      </c>
      <c r="K183" s="113">
        <v>301.3787457016539</v>
      </c>
      <c r="L183" s="113">
        <v>0.0528807732648475</v>
      </c>
      <c r="M183" s="114" t="s">
        <v>110</v>
      </c>
      <c r="N183" s="114" t="s">
        <v>110</v>
      </c>
      <c r="O183" s="114">
        <v>0.49306976744186043</v>
      </c>
      <c r="P183" s="115">
        <v>1.3365906976744186</v>
      </c>
    </row>
    <row r="184" spans="1:16" ht="12.75">
      <c r="A184" s="102">
        <v>36237</v>
      </c>
      <c r="B184" s="107" t="s">
        <v>68</v>
      </c>
      <c r="C184" s="84" t="s">
        <v>338</v>
      </c>
      <c r="D184" s="108">
        <v>14</v>
      </c>
      <c r="E184" s="109">
        <v>42.755069321</v>
      </c>
      <c r="F184" s="109">
        <v>70.872901925</v>
      </c>
      <c r="G184" s="110">
        <v>-10</v>
      </c>
      <c r="H184" s="110">
        <v>-14</v>
      </c>
      <c r="I184" s="111">
        <v>-12</v>
      </c>
      <c r="J184" s="112">
        <v>21</v>
      </c>
      <c r="K184" s="113">
        <v>553.1902903959843</v>
      </c>
      <c r="L184" s="113">
        <v>0.09539601365737876</v>
      </c>
      <c r="M184" s="114" t="s">
        <v>110</v>
      </c>
      <c r="N184" s="114" t="s">
        <v>110</v>
      </c>
      <c r="O184" s="114">
        <v>0.48860465116279067</v>
      </c>
      <c r="P184" s="115">
        <v>1.3479255813953488</v>
      </c>
    </row>
    <row r="185" spans="1:16" ht="12.75">
      <c r="A185" s="102">
        <v>36237</v>
      </c>
      <c r="B185" s="107" t="s">
        <v>68</v>
      </c>
      <c r="C185" s="84" t="s">
        <v>338</v>
      </c>
      <c r="D185" s="108">
        <v>14</v>
      </c>
      <c r="E185" s="109">
        <v>42.755069321</v>
      </c>
      <c r="F185" s="109">
        <v>70.872901925</v>
      </c>
      <c r="G185" s="110">
        <v>-14</v>
      </c>
      <c r="H185" s="110">
        <v>-18</v>
      </c>
      <c r="I185" s="111">
        <v>-16</v>
      </c>
      <c r="J185" s="112">
        <v>24</v>
      </c>
      <c r="K185" s="113">
        <v>708.8784492639876</v>
      </c>
      <c r="L185" s="113">
        <v>0.33432347893799746</v>
      </c>
      <c r="M185" s="114" t="s">
        <v>110</v>
      </c>
      <c r="N185" s="114" t="s">
        <v>110</v>
      </c>
      <c r="O185" s="114">
        <v>0.4923255813953489</v>
      </c>
      <c r="P185" s="115">
        <v>1.3475674418604653</v>
      </c>
    </row>
    <row r="186" spans="1:16" ht="12.75">
      <c r="A186" s="102">
        <v>36237</v>
      </c>
      <c r="B186" s="107" t="s">
        <v>68</v>
      </c>
      <c r="C186" s="84" t="s">
        <v>338</v>
      </c>
      <c r="D186" s="108">
        <v>14</v>
      </c>
      <c r="E186" s="109">
        <v>42.755069321</v>
      </c>
      <c r="F186" s="109">
        <v>70.872901925</v>
      </c>
      <c r="G186" s="110">
        <v>-18</v>
      </c>
      <c r="H186" s="110">
        <v>-22</v>
      </c>
      <c r="I186" s="111">
        <v>-20</v>
      </c>
      <c r="J186" s="112">
        <v>24</v>
      </c>
      <c r="K186" s="113">
        <v>793.5584377452669</v>
      </c>
      <c r="L186" s="113">
        <v>0.2323414799776029</v>
      </c>
      <c r="M186" s="114" t="s">
        <v>110</v>
      </c>
      <c r="N186" s="114" t="s">
        <v>110</v>
      </c>
      <c r="O186" s="114">
        <v>0.49255813953488387</v>
      </c>
      <c r="P186" s="115">
        <v>1.5390790697674417</v>
      </c>
    </row>
    <row r="187" spans="1:16" ht="12.75">
      <c r="A187" s="102">
        <v>36237</v>
      </c>
      <c r="B187" s="107" t="s">
        <v>68</v>
      </c>
      <c r="C187" s="84" t="s">
        <v>338</v>
      </c>
      <c r="D187" s="108">
        <v>14</v>
      </c>
      <c r="E187" s="109">
        <v>42.755069321</v>
      </c>
      <c r="F187" s="109">
        <v>70.872901925</v>
      </c>
      <c r="G187" s="110">
        <v>-22</v>
      </c>
      <c r="H187" s="110">
        <v>-26</v>
      </c>
      <c r="I187" s="111">
        <v>-24</v>
      </c>
      <c r="J187" s="112">
        <v>24</v>
      </c>
      <c r="K187" s="113">
        <v>753.4468642541347</v>
      </c>
      <c r="L187" s="113">
        <v>0.4685177954494336</v>
      </c>
      <c r="M187" s="114" t="s">
        <v>110</v>
      </c>
      <c r="N187" s="114" t="s">
        <v>110</v>
      </c>
      <c r="O187" s="114">
        <v>0.30502974580854497</v>
      </c>
      <c r="P187" s="115">
        <v>1.5057977285018929</v>
      </c>
    </row>
    <row r="188" spans="1:16" ht="12.75">
      <c r="A188" s="102">
        <v>36262</v>
      </c>
      <c r="B188" s="107" t="s">
        <v>68</v>
      </c>
      <c r="C188" s="84" t="s">
        <v>338</v>
      </c>
      <c r="D188" s="108">
        <v>14</v>
      </c>
      <c r="E188" s="109">
        <v>42.755069321</v>
      </c>
      <c r="F188" s="109">
        <v>70.872901925</v>
      </c>
      <c r="G188" s="110">
        <v>0</v>
      </c>
      <c r="H188" s="110">
        <v>-1</v>
      </c>
      <c r="I188" s="111">
        <v>-0.5</v>
      </c>
      <c r="J188" s="108">
        <v>7.5</v>
      </c>
      <c r="K188" s="115">
        <v>30.606243789493075</v>
      </c>
      <c r="L188" s="115">
        <v>0.3381032518996393</v>
      </c>
      <c r="M188" s="114">
        <v>1.5579218900675027</v>
      </c>
      <c r="N188" s="114">
        <v>0.12061330761812922</v>
      </c>
      <c r="O188" s="114">
        <v>0.6757209302325577</v>
      </c>
      <c r="P188" s="115">
        <v>0.750139534883721</v>
      </c>
    </row>
    <row r="189" spans="1:16" ht="12.75">
      <c r="A189" s="102">
        <v>36262</v>
      </c>
      <c r="B189" s="107" t="s">
        <v>68</v>
      </c>
      <c r="C189" s="84" t="s">
        <v>338</v>
      </c>
      <c r="D189" s="108">
        <v>14</v>
      </c>
      <c r="E189" s="109">
        <v>42.755069321</v>
      </c>
      <c r="F189" s="109">
        <v>70.872901925</v>
      </c>
      <c r="G189" s="110">
        <v>-1</v>
      </c>
      <c r="H189" s="110">
        <v>-2</v>
      </c>
      <c r="I189" s="111">
        <v>-1.5</v>
      </c>
      <c r="J189" s="108">
        <v>8</v>
      </c>
      <c r="K189" s="115">
        <v>43.524685686004446</v>
      </c>
      <c r="L189" s="115">
        <v>0.19645553594664678</v>
      </c>
      <c r="M189" s="114">
        <v>1.0598195744680852</v>
      </c>
      <c r="N189" s="114">
        <v>0.08998468085106383</v>
      </c>
      <c r="O189" s="114">
        <v>0.66</v>
      </c>
      <c r="P189" s="115">
        <v>1.2642790697674418</v>
      </c>
    </row>
    <row r="190" spans="1:16" ht="12.75">
      <c r="A190" s="102">
        <v>36262</v>
      </c>
      <c r="B190" s="107" t="s">
        <v>68</v>
      </c>
      <c r="C190" s="84" t="s">
        <v>338</v>
      </c>
      <c r="D190" s="108">
        <v>14</v>
      </c>
      <c r="E190" s="109">
        <v>42.755069321</v>
      </c>
      <c r="F190" s="109">
        <v>70.872901925</v>
      </c>
      <c r="G190" s="110">
        <v>-2</v>
      </c>
      <c r="H190" s="110">
        <v>-4</v>
      </c>
      <c r="I190" s="111">
        <v>-3</v>
      </c>
      <c r="J190" s="108">
        <v>8.5</v>
      </c>
      <c r="K190" s="115">
        <v>64.1311189079483</v>
      </c>
      <c r="L190" s="115">
        <v>0.1440887749203284</v>
      </c>
      <c r="M190" s="114" t="s">
        <v>110</v>
      </c>
      <c r="N190" s="114" t="s">
        <v>110</v>
      </c>
      <c r="O190" s="114">
        <v>0.6294418604651163</v>
      </c>
      <c r="P190" s="115">
        <v>0.8710697674418605</v>
      </c>
    </row>
    <row r="191" spans="1:16" ht="12.75">
      <c r="A191" s="102">
        <v>36262</v>
      </c>
      <c r="B191" s="107" t="s">
        <v>68</v>
      </c>
      <c r="C191" s="84" t="s">
        <v>338</v>
      </c>
      <c r="D191" s="108">
        <v>14</v>
      </c>
      <c r="E191" s="109">
        <v>42.755069321</v>
      </c>
      <c r="F191" s="109">
        <v>70.872901925</v>
      </c>
      <c r="G191" s="110">
        <v>-4</v>
      </c>
      <c r="H191" s="110">
        <v>-6</v>
      </c>
      <c r="I191" s="111">
        <v>-5</v>
      </c>
      <c r="J191" s="108">
        <v>8.5</v>
      </c>
      <c r="K191" s="115">
        <v>82.05187955357246</v>
      </c>
      <c r="L191" s="115">
        <v>0.1923053129015311</v>
      </c>
      <c r="M191" s="114" t="s">
        <v>110</v>
      </c>
      <c r="N191" s="114" t="s">
        <v>110</v>
      </c>
      <c r="O191" s="114">
        <v>0.6418139534883721</v>
      </c>
      <c r="P191" s="115">
        <v>0.8519534883720931</v>
      </c>
    </row>
    <row r="192" spans="1:16" ht="12.75">
      <c r="A192" s="102">
        <v>36262</v>
      </c>
      <c r="B192" s="107" t="s">
        <v>68</v>
      </c>
      <c r="C192" s="84" t="s">
        <v>338</v>
      </c>
      <c r="D192" s="108">
        <v>14</v>
      </c>
      <c r="E192" s="109">
        <v>42.755069321</v>
      </c>
      <c r="F192" s="109">
        <v>70.872901925</v>
      </c>
      <c r="G192" s="110">
        <v>-6</v>
      </c>
      <c r="H192" s="110">
        <v>-8</v>
      </c>
      <c r="I192" s="111">
        <v>-7</v>
      </c>
      <c r="J192" s="108">
        <v>8.5</v>
      </c>
      <c r="K192" s="115">
        <v>73.26800231731039</v>
      </c>
      <c r="L192" s="115">
        <v>0.2036090136155425</v>
      </c>
      <c r="M192" s="114" t="s">
        <v>110</v>
      </c>
      <c r="N192" s="114" t="s">
        <v>110</v>
      </c>
      <c r="O192" s="114">
        <v>0.5612558139534886</v>
      </c>
      <c r="P192" s="115">
        <v>1.1195813953488374</v>
      </c>
    </row>
    <row r="193" spans="1:16" ht="12.75">
      <c r="A193" s="102">
        <v>36262</v>
      </c>
      <c r="B193" s="107" t="s">
        <v>68</v>
      </c>
      <c r="C193" s="84" t="s">
        <v>338</v>
      </c>
      <c r="D193" s="108">
        <v>14</v>
      </c>
      <c r="E193" s="109">
        <v>42.755069321</v>
      </c>
      <c r="F193" s="109">
        <v>70.872901925</v>
      </c>
      <c r="G193" s="110">
        <v>-8</v>
      </c>
      <c r="H193" s="110">
        <v>-10</v>
      </c>
      <c r="I193" s="111">
        <v>-9</v>
      </c>
      <c r="J193" s="108">
        <v>8.5</v>
      </c>
      <c r="K193" s="115">
        <v>84.01069262258918</v>
      </c>
      <c r="L193" s="115">
        <v>0.19305315512472174</v>
      </c>
      <c r="M193" s="114" t="s">
        <v>110</v>
      </c>
      <c r="N193" s="114" t="s">
        <v>110</v>
      </c>
      <c r="O193" s="114">
        <v>0.6123255813953488</v>
      </c>
      <c r="P193" s="115">
        <v>0.8602325581395349</v>
      </c>
    </row>
    <row r="194" spans="1:16" ht="12.75">
      <c r="A194" s="102">
        <v>36262</v>
      </c>
      <c r="B194" s="107" t="s">
        <v>68</v>
      </c>
      <c r="C194" s="84" t="s">
        <v>338</v>
      </c>
      <c r="D194" s="108">
        <v>14</v>
      </c>
      <c r="E194" s="109">
        <v>42.755069321</v>
      </c>
      <c r="F194" s="109">
        <v>70.872901925</v>
      </c>
      <c r="G194" s="110">
        <v>-10</v>
      </c>
      <c r="H194" s="110">
        <v>-14</v>
      </c>
      <c r="I194" s="111">
        <v>-12</v>
      </c>
      <c r="J194" s="108">
        <v>9.5</v>
      </c>
      <c r="K194" s="115">
        <v>126.59081055987599</v>
      </c>
      <c r="L194" s="115">
        <v>0.1948607194155994</v>
      </c>
      <c r="M194" s="114">
        <v>1.9259130434782608</v>
      </c>
      <c r="N194" s="114">
        <v>0.1203695652173913</v>
      </c>
      <c r="O194" s="114">
        <v>0.6022093023255817</v>
      </c>
      <c r="P194" s="115">
        <v>0.9174883720930233</v>
      </c>
    </row>
    <row r="195" spans="1:16" ht="12.75">
      <c r="A195" s="102">
        <v>36262</v>
      </c>
      <c r="B195" s="107" t="s">
        <v>68</v>
      </c>
      <c r="C195" s="84" t="s">
        <v>338</v>
      </c>
      <c r="D195" s="108">
        <v>14</v>
      </c>
      <c r="E195" s="109">
        <v>42.755069321</v>
      </c>
      <c r="F195" s="109">
        <v>70.872901925</v>
      </c>
      <c r="G195" s="110">
        <v>-14</v>
      </c>
      <c r="H195" s="110">
        <v>-18</v>
      </c>
      <c r="I195" s="111">
        <v>-16</v>
      </c>
      <c r="J195" s="108">
        <v>12.5</v>
      </c>
      <c r="K195" s="115">
        <v>369.9310753624635</v>
      </c>
      <c r="L195" s="115">
        <v>0.5042389766526147</v>
      </c>
      <c r="M195" s="114" t="s">
        <v>110</v>
      </c>
      <c r="N195" s="114" t="s">
        <v>110</v>
      </c>
      <c r="O195" s="114">
        <v>0.5322093023255815</v>
      </c>
      <c r="P195" s="115">
        <v>0.7923720930232558</v>
      </c>
    </row>
    <row r="196" spans="1:16" ht="12.75">
      <c r="A196" s="102">
        <v>36262</v>
      </c>
      <c r="B196" s="107" t="s">
        <v>68</v>
      </c>
      <c r="C196" s="84" t="s">
        <v>338</v>
      </c>
      <c r="D196" s="108">
        <v>14</v>
      </c>
      <c r="E196" s="109">
        <v>42.755069321</v>
      </c>
      <c r="F196" s="109">
        <v>70.872901925</v>
      </c>
      <c r="G196" s="110">
        <v>-18</v>
      </c>
      <c r="H196" s="110">
        <v>-22</v>
      </c>
      <c r="I196" s="111">
        <v>-20</v>
      </c>
      <c r="J196" s="108">
        <v>16.5</v>
      </c>
      <c r="K196" s="115">
        <v>873.3675718500501</v>
      </c>
      <c r="L196" s="115">
        <v>1.0465164583652933</v>
      </c>
      <c r="M196" s="114" t="s">
        <v>110</v>
      </c>
      <c r="N196" s="114" t="s">
        <v>110</v>
      </c>
      <c r="O196" s="114">
        <v>0.602325581395349</v>
      </c>
      <c r="P196" s="115">
        <v>1.0291860465116278</v>
      </c>
    </row>
    <row r="197" spans="1:16" ht="12.75">
      <c r="A197" s="102">
        <v>36262</v>
      </c>
      <c r="B197" s="107" t="s">
        <v>68</v>
      </c>
      <c r="C197" s="84" t="s">
        <v>338</v>
      </c>
      <c r="D197" s="108">
        <v>14</v>
      </c>
      <c r="E197" s="109">
        <v>42.755069321</v>
      </c>
      <c r="F197" s="109">
        <v>70.872901925</v>
      </c>
      <c r="G197" s="110">
        <v>-22</v>
      </c>
      <c r="H197" s="110">
        <v>-26</v>
      </c>
      <c r="I197" s="111">
        <v>-24</v>
      </c>
      <c r="J197" s="108">
        <v>19.5</v>
      </c>
      <c r="K197" s="115">
        <v>1416.3617363714143</v>
      </c>
      <c r="L197" s="115">
        <v>1.532995839200775</v>
      </c>
      <c r="M197" s="114" t="s">
        <v>110</v>
      </c>
      <c r="N197" s="114" t="s">
        <v>110</v>
      </c>
      <c r="O197" s="114">
        <v>0.624186046511628</v>
      </c>
      <c r="P197" s="115">
        <v>1.03346511627907</v>
      </c>
    </row>
    <row r="198" spans="1:16" ht="12.75">
      <c r="A198" s="116">
        <v>36262</v>
      </c>
      <c r="B198" s="107" t="s">
        <v>68</v>
      </c>
      <c r="C198" s="84" t="s">
        <v>338</v>
      </c>
      <c r="D198" s="108">
        <v>14</v>
      </c>
      <c r="E198" s="109">
        <v>42.755069321</v>
      </c>
      <c r="F198" s="109">
        <v>70.872901925</v>
      </c>
      <c r="G198" s="113">
        <v>-26</v>
      </c>
      <c r="H198" s="113">
        <v>-30</v>
      </c>
      <c r="I198" s="111">
        <v>-28</v>
      </c>
      <c r="J198" s="108">
        <v>20</v>
      </c>
      <c r="K198" s="115">
        <v>1785.68753908543</v>
      </c>
      <c r="L198" s="115">
        <v>2.0315146113530402</v>
      </c>
      <c r="M198" s="114" t="s">
        <v>110</v>
      </c>
      <c r="N198" s="114" t="s">
        <v>110</v>
      </c>
      <c r="O198" s="114" t="s">
        <v>110</v>
      </c>
      <c r="P198" s="114" t="s">
        <v>110</v>
      </c>
    </row>
    <row r="199" spans="1:16" ht="12.75">
      <c r="A199" s="102">
        <v>36305</v>
      </c>
      <c r="B199" s="107" t="s">
        <v>68</v>
      </c>
      <c r="C199" s="84" t="s">
        <v>338</v>
      </c>
      <c r="D199" s="108">
        <v>14</v>
      </c>
      <c r="E199" s="109">
        <v>42.755069321</v>
      </c>
      <c r="F199" s="109">
        <v>70.872901925</v>
      </c>
      <c r="G199" s="110">
        <v>0</v>
      </c>
      <c r="H199" s="110">
        <v>-1</v>
      </c>
      <c r="I199" s="111">
        <v>-0.5</v>
      </c>
      <c r="J199" s="111">
        <v>9</v>
      </c>
      <c r="K199" s="115">
        <v>79.19762977295403</v>
      </c>
      <c r="L199" s="115">
        <v>0.17275924445014312</v>
      </c>
      <c r="M199" s="114">
        <v>0.9737307692307692</v>
      </c>
      <c r="N199" s="114">
        <v>0.08030769230769232</v>
      </c>
      <c r="O199" s="114">
        <v>0.6249302325581395</v>
      </c>
      <c r="P199" s="115">
        <v>1.0440930232558139</v>
      </c>
    </row>
    <row r="200" spans="1:16" ht="12.75">
      <c r="A200" s="102">
        <v>36305</v>
      </c>
      <c r="B200" s="107" t="s">
        <v>68</v>
      </c>
      <c r="C200" s="84" t="s">
        <v>338</v>
      </c>
      <c r="D200" s="108">
        <v>14</v>
      </c>
      <c r="E200" s="109">
        <v>42.755069321</v>
      </c>
      <c r="F200" s="109">
        <v>70.872901925</v>
      </c>
      <c r="G200" s="110">
        <v>-1</v>
      </c>
      <c r="H200" s="110">
        <v>-2</v>
      </c>
      <c r="I200" s="111">
        <v>-1.5</v>
      </c>
      <c r="J200" s="111">
        <v>13</v>
      </c>
      <c r="K200" s="115">
        <v>218.5385615382292</v>
      </c>
      <c r="L200" s="115">
        <v>0.08986061140785415</v>
      </c>
      <c r="M200" s="114">
        <v>1.4385241521068857</v>
      </c>
      <c r="N200" s="114">
        <v>0.11065570400822197</v>
      </c>
      <c r="O200" s="114">
        <v>0.5696744186046512</v>
      </c>
      <c r="P200" s="115">
        <v>0.8494883720930232</v>
      </c>
    </row>
    <row r="201" spans="1:16" ht="12.75">
      <c r="A201" s="102">
        <v>36305</v>
      </c>
      <c r="B201" s="107" t="s">
        <v>68</v>
      </c>
      <c r="C201" s="84" t="s">
        <v>338</v>
      </c>
      <c r="D201" s="108">
        <v>14</v>
      </c>
      <c r="E201" s="109">
        <v>42.755069321</v>
      </c>
      <c r="F201" s="109">
        <v>70.872901925</v>
      </c>
      <c r="G201" s="110">
        <v>-2</v>
      </c>
      <c r="H201" s="110">
        <v>-4</v>
      </c>
      <c r="I201" s="111">
        <v>-3</v>
      </c>
      <c r="J201" s="111">
        <v>15</v>
      </c>
      <c r="K201" s="115">
        <v>158.3674456571031</v>
      </c>
      <c r="L201" s="115">
        <v>0.16685187579259633</v>
      </c>
      <c r="M201" s="114" t="s">
        <v>110</v>
      </c>
      <c r="N201" s="114" t="s">
        <v>110</v>
      </c>
      <c r="O201" s="114">
        <v>0.5841395348837212</v>
      </c>
      <c r="P201" s="115">
        <v>1.0702325581395349</v>
      </c>
    </row>
    <row r="202" spans="1:16" ht="12.75">
      <c r="A202" s="102">
        <v>36305</v>
      </c>
      <c r="B202" s="107" t="s">
        <v>68</v>
      </c>
      <c r="C202" s="84" t="s">
        <v>338</v>
      </c>
      <c r="D202" s="108">
        <v>14</v>
      </c>
      <c r="E202" s="109">
        <v>42.755069321</v>
      </c>
      <c r="F202" s="109">
        <v>70.872901925</v>
      </c>
      <c r="G202" s="110">
        <v>-4</v>
      </c>
      <c r="H202" s="110">
        <v>-6</v>
      </c>
      <c r="I202" s="111">
        <v>-5</v>
      </c>
      <c r="J202" s="111">
        <v>16</v>
      </c>
      <c r="K202" s="115">
        <v>165.77742842458505</v>
      </c>
      <c r="L202" s="115">
        <v>0.14273078438617892</v>
      </c>
      <c r="M202" s="114" t="s">
        <v>110</v>
      </c>
      <c r="N202" s="114" t="s">
        <v>110</v>
      </c>
      <c r="O202" s="114">
        <v>0.5842790697674419</v>
      </c>
      <c r="P202" s="115">
        <v>1.0830232558139534</v>
      </c>
    </row>
    <row r="203" spans="1:16" ht="12.75">
      <c r="A203" s="102">
        <v>36305</v>
      </c>
      <c r="B203" s="107" t="s">
        <v>68</v>
      </c>
      <c r="C203" s="84" t="s">
        <v>338</v>
      </c>
      <c r="D203" s="108">
        <v>14</v>
      </c>
      <c r="E203" s="109">
        <v>42.755069321</v>
      </c>
      <c r="F203" s="109">
        <v>70.872901925</v>
      </c>
      <c r="G203" s="110">
        <v>-6</v>
      </c>
      <c r="H203" s="110">
        <v>-8</v>
      </c>
      <c r="I203" s="111">
        <v>-7</v>
      </c>
      <c r="J203" s="111">
        <v>18</v>
      </c>
      <c r="K203" s="115">
        <v>144.71747740121535</v>
      </c>
      <c r="L203" s="115">
        <v>0.11446301516501242</v>
      </c>
      <c r="M203" s="114" t="s">
        <v>110</v>
      </c>
      <c r="N203" s="114" t="s">
        <v>110</v>
      </c>
      <c r="O203" s="114">
        <v>0.5521860465116277</v>
      </c>
      <c r="P203" s="115">
        <v>0.8946976744186047</v>
      </c>
    </row>
    <row r="204" spans="1:16" ht="12.75">
      <c r="A204" s="102">
        <v>36305</v>
      </c>
      <c r="B204" s="107" t="s">
        <v>68</v>
      </c>
      <c r="C204" s="84" t="s">
        <v>338</v>
      </c>
      <c r="D204" s="108">
        <v>14</v>
      </c>
      <c r="E204" s="109">
        <v>42.755069321</v>
      </c>
      <c r="F204" s="109">
        <v>70.872901925</v>
      </c>
      <c r="G204" s="110">
        <v>-8</v>
      </c>
      <c r="H204" s="110">
        <v>-10</v>
      </c>
      <c r="I204" s="111">
        <v>-9</v>
      </c>
      <c r="J204" s="111">
        <v>18</v>
      </c>
      <c r="K204" s="115">
        <v>137.69749372675875</v>
      </c>
      <c r="L204" s="115">
        <v>0.11688608617218157</v>
      </c>
      <c r="M204" s="114" t="s">
        <v>110</v>
      </c>
      <c r="N204" s="114" t="s">
        <v>110</v>
      </c>
      <c r="O204" s="114">
        <v>0.7050697674418608</v>
      </c>
      <c r="P204" s="115">
        <v>0.8873023255813952</v>
      </c>
    </row>
    <row r="205" spans="1:16" ht="12.75">
      <c r="A205" s="102">
        <v>36305</v>
      </c>
      <c r="B205" s="107" t="s">
        <v>68</v>
      </c>
      <c r="C205" s="84" t="s">
        <v>338</v>
      </c>
      <c r="D205" s="108">
        <v>14</v>
      </c>
      <c r="E205" s="109">
        <v>42.755069321</v>
      </c>
      <c r="F205" s="109">
        <v>70.872901925</v>
      </c>
      <c r="G205" s="110">
        <v>-10</v>
      </c>
      <c r="H205" s="110">
        <v>-14</v>
      </c>
      <c r="I205" s="111">
        <v>-12</v>
      </c>
      <c r="J205" s="111">
        <v>19</v>
      </c>
      <c r="K205" s="115">
        <v>238.03851618949747</v>
      </c>
      <c r="L205" s="115">
        <v>0.10551247224493568</v>
      </c>
      <c r="M205" s="114">
        <v>2.161915662650602</v>
      </c>
      <c r="N205" s="114">
        <v>0.14143373493975903</v>
      </c>
      <c r="O205" s="114">
        <v>0.5631627906976743</v>
      </c>
      <c r="P205" s="115">
        <v>0.9274883720930234</v>
      </c>
    </row>
    <row r="206" spans="1:16" ht="12.75">
      <c r="A206" s="102">
        <v>36305</v>
      </c>
      <c r="B206" s="107" t="s">
        <v>68</v>
      </c>
      <c r="C206" s="84" t="s">
        <v>338</v>
      </c>
      <c r="D206" s="108">
        <v>14</v>
      </c>
      <c r="E206" s="109">
        <v>42.755069321</v>
      </c>
      <c r="F206" s="109">
        <v>70.872901925</v>
      </c>
      <c r="G206" s="110">
        <v>-14</v>
      </c>
      <c r="H206" s="110">
        <v>-18</v>
      </c>
      <c r="I206" s="111">
        <v>-16</v>
      </c>
      <c r="J206" s="111">
        <v>20</v>
      </c>
      <c r="K206" s="115">
        <v>550.0377906097892</v>
      </c>
      <c r="L206" s="115">
        <v>0.2561151210943399</v>
      </c>
      <c r="M206" s="114" t="s">
        <v>110</v>
      </c>
      <c r="N206" s="114" t="s">
        <v>110</v>
      </c>
      <c r="O206" s="114">
        <v>0.43855813953488365</v>
      </c>
      <c r="P206" s="115">
        <v>1.353186046511628</v>
      </c>
    </row>
    <row r="207" spans="1:16" ht="12.75">
      <c r="A207" s="102">
        <v>36305</v>
      </c>
      <c r="B207" s="107" t="s">
        <v>68</v>
      </c>
      <c r="C207" s="84" t="s">
        <v>338</v>
      </c>
      <c r="D207" s="108">
        <v>14</v>
      </c>
      <c r="E207" s="109">
        <v>42.755069321</v>
      </c>
      <c r="F207" s="109">
        <v>70.872901925</v>
      </c>
      <c r="G207" s="110">
        <v>-18</v>
      </c>
      <c r="H207" s="110">
        <v>-22</v>
      </c>
      <c r="I207" s="111">
        <v>-20</v>
      </c>
      <c r="J207" s="111">
        <v>19</v>
      </c>
      <c r="K207" s="115">
        <v>944.1454787314453</v>
      </c>
      <c r="L207" s="115">
        <v>0.778256957989669</v>
      </c>
      <c r="M207" s="114" t="s">
        <v>110</v>
      </c>
      <c r="N207" s="114" t="s">
        <v>110</v>
      </c>
      <c r="O207" s="114">
        <v>0.4701627906976744</v>
      </c>
      <c r="P207" s="115">
        <v>1.2990697674418605</v>
      </c>
    </row>
    <row r="208" spans="1:16" ht="12.75">
      <c r="A208" s="102">
        <v>36305</v>
      </c>
      <c r="B208" s="107" t="s">
        <v>68</v>
      </c>
      <c r="C208" s="84" t="s">
        <v>338</v>
      </c>
      <c r="D208" s="108">
        <v>14</v>
      </c>
      <c r="E208" s="109">
        <v>42.755069321</v>
      </c>
      <c r="F208" s="109">
        <v>70.872901925</v>
      </c>
      <c r="G208" s="110">
        <v>-22</v>
      </c>
      <c r="H208" s="110">
        <v>-26</v>
      </c>
      <c r="I208" s="111">
        <v>-24</v>
      </c>
      <c r="J208" s="111">
        <v>20</v>
      </c>
      <c r="K208" s="115">
        <v>1327.3195876288662</v>
      </c>
      <c r="L208" s="115">
        <v>1.4853882948445558</v>
      </c>
      <c r="M208" s="114" t="s">
        <v>110</v>
      </c>
      <c r="N208" s="114" t="s">
        <v>110</v>
      </c>
      <c r="O208" s="114">
        <v>0.4818604651162794</v>
      </c>
      <c r="P208" s="115">
        <v>1.4009999999999998</v>
      </c>
    </row>
    <row r="209" spans="1:16" ht="12.75">
      <c r="A209" s="102">
        <v>36305</v>
      </c>
      <c r="B209" s="107" t="s">
        <v>68</v>
      </c>
      <c r="C209" s="84" t="s">
        <v>338</v>
      </c>
      <c r="D209" s="108">
        <v>14</v>
      </c>
      <c r="E209" s="109">
        <v>42.755069321</v>
      </c>
      <c r="F209" s="109">
        <v>70.872901925</v>
      </c>
      <c r="G209" s="110">
        <v>-26</v>
      </c>
      <c r="H209" s="110">
        <v>-30</v>
      </c>
      <c r="I209" s="111">
        <v>-28</v>
      </c>
      <c r="J209" s="111">
        <v>20</v>
      </c>
      <c r="K209" s="115">
        <v>1613.9689210025094</v>
      </c>
      <c r="L209" s="115">
        <v>1.2124299152919917</v>
      </c>
      <c r="M209" s="114" t="s">
        <v>110</v>
      </c>
      <c r="N209" s="114" t="s">
        <v>110</v>
      </c>
      <c r="O209" s="114">
        <v>0.45813953488372067</v>
      </c>
      <c r="P209" s="115">
        <v>1.4959767441860465</v>
      </c>
    </row>
    <row r="210" spans="1:16" ht="12.75">
      <c r="A210" s="102">
        <v>36354</v>
      </c>
      <c r="B210" s="107" t="s">
        <v>68</v>
      </c>
      <c r="C210" s="84" t="s">
        <v>338</v>
      </c>
      <c r="D210" s="108">
        <v>14</v>
      </c>
      <c r="E210" s="109">
        <v>42.755069321</v>
      </c>
      <c r="F210" s="109">
        <v>70.872901925</v>
      </c>
      <c r="G210" s="110">
        <v>0</v>
      </c>
      <c r="H210" s="110">
        <v>-1</v>
      </c>
      <c r="I210" s="111">
        <v>-0.5</v>
      </c>
      <c r="J210" s="111">
        <v>29</v>
      </c>
      <c r="K210" s="115">
        <v>138.5630787746414</v>
      </c>
      <c r="L210" s="115">
        <v>0.12070446828737308</v>
      </c>
      <c r="M210" s="114">
        <v>1.0169538203190596</v>
      </c>
      <c r="N210" s="114">
        <v>0.09061964735516373</v>
      </c>
      <c r="O210" s="114">
        <v>0.7676279069767441</v>
      </c>
      <c r="P210" s="115">
        <v>1.1586976744186046</v>
      </c>
    </row>
    <row r="211" spans="1:16" ht="12.75">
      <c r="A211" s="102">
        <v>36354</v>
      </c>
      <c r="B211" s="107" t="s">
        <v>68</v>
      </c>
      <c r="C211" s="84" t="s">
        <v>338</v>
      </c>
      <c r="D211" s="108">
        <v>14</v>
      </c>
      <c r="E211" s="109">
        <v>42.755069321</v>
      </c>
      <c r="F211" s="109">
        <v>70.872901925</v>
      </c>
      <c r="G211" s="110">
        <v>-1</v>
      </c>
      <c r="H211" s="110">
        <v>-2</v>
      </c>
      <c r="I211" s="111">
        <v>-1.5</v>
      </c>
      <c r="J211" s="111">
        <v>29</v>
      </c>
      <c r="K211" s="115">
        <v>137.14426602181928</v>
      </c>
      <c r="L211" s="115">
        <v>0.15110715651025397</v>
      </c>
      <c r="M211" s="114">
        <v>2.062774926686217</v>
      </c>
      <c r="N211" s="114">
        <v>0.10062316715542524</v>
      </c>
      <c r="O211" s="114">
        <v>0.6702325581395348</v>
      </c>
      <c r="P211" s="115">
        <v>1.236093023255814</v>
      </c>
    </row>
    <row r="212" spans="1:16" ht="12.75">
      <c r="A212" s="102">
        <v>36354</v>
      </c>
      <c r="B212" s="107" t="s">
        <v>68</v>
      </c>
      <c r="C212" s="84" t="s">
        <v>338</v>
      </c>
      <c r="D212" s="108">
        <v>14</v>
      </c>
      <c r="E212" s="109">
        <v>42.755069321</v>
      </c>
      <c r="F212" s="109">
        <v>70.872901925</v>
      </c>
      <c r="G212" s="110">
        <v>-2</v>
      </c>
      <c r="H212" s="110">
        <v>-4</v>
      </c>
      <c r="I212" s="111">
        <v>-3</v>
      </c>
      <c r="J212" s="111">
        <v>30</v>
      </c>
      <c r="K212" s="115">
        <v>124.19759965231728</v>
      </c>
      <c r="L212" s="115">
        <v>0.06790611434867087</v>
      </c>
      <c r="M212" s="114" t="s">
        <v>110</v>
      </c>
      <c r="N212" s="114" t="s">
        <v>110</v>
      </c>
      <c r="O212" s="114">
        <v>0.6374418604651162</v>
      </c>
      <c r="P212" s="115">
        <v>0.9456744186046512</v>
      </c>
    </row>
    <row r="213" spans="1:16" ht="12.75">
      <c r="A213" s="102">
        <v>36354</v>
      </c>
      <c r="B213" s="107" t="s">
        <v>68</v>
      </c>
      <c r="C213" s="84" t="s">
        <v>338</v>
      </c>
      <c r="D213" s="108">
        <v>14</v>
      </c>
      <c r="E213" s="109">
        <v>42.755069321</v>
      </c>
      <c r="F213" s="109">
        <v>70.872901925</v>
      </c>
      <c r="G213" s="110">
        <v>-4</v>
      </c>
      <c r="H213" s="110">
        <v>-6</v>
      </c>
      <c r="I213" s="111">
        <v>-5</v>
      </c>
      <c r="J213" s="111">
        <v>30</v>
      </c>
      <c r="K213" s="115">
        <v>138.11493586814802</v>
      </c>
      <c r="L213" s="115">
        <v>0.06064418661320774</v>
      </c>
      <c r="M213" s="114" t="s">
        <v>110</v>
      </c>
      <c r="N213" s="114" t="s">
        <v>110</v>
      </c>
      <c r="O213" s="114">
        <v>0.5646046511627905</v>
      </c>
      <c r="P213" s="115">
        <v>1.1524186046511629</v>
      </c>
    </row>
    <row r="214" spans="1:16" ht="12.75">
      <c r="A214" s="102">
        <v>36354</v>
      </c>
      <c r="B214" s="107" t="s">
        <v>68</v>
      </c>
      <c r="C214" s="84" t="s">
        <v>338</v>
      </c>
      <c r="D214" s="108">
        <v>14</v>
      </c>
      <c r="E214" s="109">
        <v>42.755069321</v>
      </c>
      <c r="F214" s="109">
        <v>70.872901925</v>
      </c>
      <c r="G214" s="110">
        <v>-6</v>
      </c>
      <c r="H214" s="110">
        <v>-8</v>
      </c>
      <c r="I214" s="111">
        <v>-7</v>
      </c>
      <c r="J214" s="111">
        <v>30</v>
      </c>
      <c r="K214" s="115">
        <v>136.25750805130545</v>
      </c>
      <c r="L214" s="115">
        <v>0.11951258898879824</v>
      </c>
      <c r="M214" s="114" t="s">
        <v>110</v>
      </c>
      <c r="N214" s="114" t="s">
        <v>110</v>
      </c>
      <c r="O214" s="114">
        <v>0.5719534883720933</v>
      </c>
      <c r="P214" s="115">
        <v>1.0407441860465114</v>
      </c>
    </row>
    <row r="215" spans="1:16" ht="12.75">
      <c r="A215" s="102">
        <v>36354</v>
      </c>
      <c r="B215" s="107" t="s">
        <v>68</v>
      </c>
      <c r="C215" s="84" t="s">
        <v>338</v>
      </c>
      <c r="D215" s="108">
        <v>14</v>
      </c>
      <c r="E215" s="109">
        <v>42.755069321</v>
      </c>
      <c r="F215" s="109">
        <v>70.872901925</v>
      </c>
      <c r="G215" s="110">
        <v>-8</v>
      </c>
      <c r="H215" s="110">
        <v>-10</v>
      </c>
      <c r="I215" s="111">
        <v>-9</v>
      </c>
      <c r="J215" s="111">
        <v>30</v>
      </c>
      <c r="K215" s="115">
        <v>163.39230194902873</v>
      </c>
      <c r="L215" s="115">
        <v>0.17992330525492034</v>
      </c>
      <c r="M215" s="114" t="s">
        <v>110</v>
      </c>
      <c r="N215" s="114" t="s">
        <v>110</v>
      </c>
      <c r="O215" s="114">
        <v>0.6415813953488372</v>
      </c>
      <c r="P215" s="115">
        <v>1.152186046511628</v>
      </c>
    </row>
    <row r="216" spans="1:16" ht="12.75">
      <c r="A216" s="102">
        <v>36354</v>
      </c>
      <c r="B216" s="107" t="s">
        <v>68</v>
      </c>
      <c r="C216" s="84" t="s">
        <v>338</v>
      </c>
      <c r="D216" s="108">
        <v>14</v>
      </c>
      <c r="E216" s="109">
        <v>42.755069321</v>
      </c>
      <c r="F216" s="109">
        <v>70.872901925</v>
      </c>
      <c r="G216" s="110">
        <v>-10</v>
      </c>
      <c r="H216" s="110">
        <v>-14</v>
      </c>
      <c r="I216" s="111">
        <v>-12</v>
      </c>
      <c r="J216" s="111">
        <v>30</v>
      </c>
      <c r="K216" s="115">
        <v>653.4595540301101</v>
      </c>
      <c r="L216" s="115">
        <v>0.02139003258037514</v>
      </c>
      <c r="M216" s="114">
        <v>1.983043552519214</v>
      </c>
      <c r="N216" s="114">
        <v>0.14021520068317675</v>
      </c>
      <c r="O216" s="114">
        <v>0.5695348837209303</v>
      </c>
      <c r="P216" s="115">
        <v>1.1052325581395348</v>
      </c>
    </row>
    <row r="217" spans="1:16" ht="12.75">
      <c r="A217" s="102">
        <v>36354</v>
      </c>
      <c r="B217" s="107" t="s">
        <v>68</v>
      </c>
      <c r="C217" s="84" t="s">
        <v>338</v>
      </c>
      <c r="D217" s="108">
        <v>14</v>
      </c>
      <c r="E217" s="109">
        <v>42.755069321</v>
      </c>
      <c r="F217" s="109">
        <v>70.872901925</v>
      </c>
      <c r="G217" s="110">
        <v>-14</v>
      </c>
      <c r="H217" s="110">
        <v>-18</v>
      </c>
      <c r="I217" s="111">
        <v>-16</v>
      </c>
      <c r="J217" s="111">
        <v>26</v>
      </c>
      <c r="K217" s="115">
        <v>823.7170843687662</v>
      </c>
      <c r="L217" s="115">
        <v>0.4789463390966752</v>
      </c>
      <c r="M217" s="114" t="s">
        <v>110</v>
      </c>
      <c r="N217" s="114" t="s">
        <v>110</v>
      </c>
      <c r="O217" s="114">
        <v>0.4493953488372093</v>
      </c>
      <c r="P217" s="115">
        <v>1.163</v>
      </c>
    </row>
    <row r="218" spans="1:16" ht="12.75">
      <c r="A218" s="102">
        <v>36354</v>
      </c>
      <c r="B218" s="107" t="s">
        <v>68</v>
      </c>
      <c r="C218" s="84" t="s">
        <v>338</v>
      </c>
      <c r="D218" s="108">
        <v>14</v>
      </c>
      <c r="E218" s="109">
        <v>42.755069321</v>
      </c>
      <c r="F218" s="109">
        <v>70.872901925</v>
      </c>
      <c r="G218" s="110">
        <v>-18</v>
      </c>
      <c r="H218" s="110">
        <v>-22</v>
      </c>
      <c r="I218" s="111">
        <v>-20</v>
      </c>
      <c r="J218" s="111">
        <v>24</v>
      </c>
      <c r="K218" s="115">
        <v>1563.273231777305</v>
      </c>
      <c r="L218" s="115">
        <v>0.8596004018756976</v>
      </c>
      <c r="M218" s="114" t="s">
        <v>110</v>
      </c>
      <c r="N218" s="114" t="s">
        <v>110</v>
      </c>
      <c r="O218" s="114">
        <v>0.4804418604651163</v>
      </c>
      <c r="P218" s="115">
        <v>1.2934186046511627</v>
      </c>
    </row>
    <row r="219" spans="1:16" ht="12.75">
      <c r="A219" s="102">
        <v>36354</v>
      </c>
      <c r="B219" s="107" t="s">
        <v>68</v>
      </c>
      <c r="C219" s="84" t="s">
        <v>338</v>
      </c>
      <c r="D219" s="108">
        <v>14</v>
      </c>
      <c r="E219" s="109">
        <v>42.755069321</v>
      </c>
      <c r="F219" s="109">
        <v>70.872901925</v>
      </c>
      <c r="G219" s="110">
        <v>-22</v>
      </c>
      <c r="H219" s="110">
        <v>-26</v>
      </c>
      <c r="I219" s="111">
        <v>-24</v>
      </c>
      <c r="J219" s="111">
        <v>22</v>
      </c>
      <c r="K219" s="115">
        <v>1862.9974258109808</v>
      </c>
      <c r="L219" s="115">
        <v>1.9458575888671126</v>
      </c>
      <c r="M219" s="114" t="s">
        <v>110</v>
      </c>
      <c r="N219" s="114" t="s">
        <v>110</v>
      </c>
      <c r="O219" s="114">
        <v>0.5065813953488371</v>
      </c>
      <c r="P219" s="115">
        <v>1.2776744186046514</v>
      </c>
    </row>
    <row r="220" spans="1:16" ht="12.75">
      <c r="A220" s="116">
        <v>36354</v>
      </c>
      <c r="B220" s="107" t="s">
        <v>68</v>
      </c>
      <c r="C220" s="84" t="s">
        <v>338</v>
      </c>
      <c r="D220" s="108">
        <v>14</v>
      </c>
      <c r="E220" s="109">
        <v>42.755069321</v>
      </c>
      <c r="F220" s="109">
        <v>70.872901925</v>
      </c>
      <c r="G220" s="113">
        <v>-26</v>
      </c>
      <c r="H220" s="113">
        <v>-30</v>
      </c>
      <c r="I220" s="111">
        <v>-28</v>
      </c>
      <c r="J220" s="111">
        <v>22</v>
      </c>
      <c r="K220" s="115">
        <v>2372.1252103368734</v>
      </c>
      <c r="L220" s="115">
        <v>1.3185700070867323</v>
      </c>
      <c r="M220" s="114" t="s">
        <v>110</v>
      </c>
      <c r="N220" s="114" t="s">
        <v>110</v>
      </c>
      <c r="O220" s="114" t="s">
        <v>110</v>
      </c>
      <c r="P220" s="114" t="s">
        <v>110</v>
      </c>
    </row>
    <row r="221" spans="1:16" ht="12.75">
      <c r="A221" s="102">
        <v>36409</v>
      </c>
      <c r="B221" s="107" t="s">
        <v>68</v>
      </c>
      <c r="C221" s="84" t="s">
        <v>338</v>
      </c>
      <c r="D221" s="108">
        <v>14</v>
      </c>
      <c r="E221" s="109">
        <v>42.755069321</v>
      </c>
      <c r="F221" s="109">
        <v>70.872901925</v>
      </c>
      <c r="G221" s="110">
        <v>0</v>
      </c>
      <c r="H221" s="110">
        <v>-1</v>
      </c>
      <c r="I221" s="111">
        <v>-0.5</v>
      </c>
      <c r="J221" s="111">
        <v>32</v>
      </c>
      <c r="K221" s="115">
        <v>202.4457941705407</v>
      </c>
      <c r="L221" s="115">
        <v>0.41925461723110014</v>
      </c>
      <c r="M221" s="114">
        <v>3.4859136986301382</v>
      </c>
      <c r="N221" s="114">
        <v>0.28456438356164393</v>
      </c>
      <c r="O221" s="114">
        <v>0.8119999999999999</v>
      </c>
      <c r="P221" s="115">
        <v>0.43823255813953493</v>
      </c>
    </row>
    <row r="222" spans="1:16" ht="12.75">
      <c r="A222" s="102">
        <v>36409</v>
      </c>
      <c r="B222" s="107" t="s">
        <v>68</v>
      </c>
      <c r="C222" s="84" t="s">
        <v>338</v>
      </c>
      <c r="D222" s="108">
        <v>14</v>
      </c>
      <c r="E222" s="109">
        <v>42.755069321</v>
      </c>
      <c r="F222" s="109">
        <v>70.872901925</v>
      </c>
      <c r="G222" s="110">
        <v>-1</v>
      </c>
      <c r="H222" s="110">
        <v>-2</v>
      </c>
      <c r="I222" s="111">
        <v>-1.5</v>
      </c>
      <c r="J222" s="111">
        <v>32</v>
      </c>
      <c r="K222" s="115">
        <v>215.35848800515768</v>
      </c>
      <c r="L222" s="115">
        <v>0.38792368463686716</v>
      </c>
      <c r="M222" s="114">
        <v>2.7841004784689005</v>
      </c>
      <c r="N222" s="114">
        <v>0.22192105263157902</v>
      </c>
      <c r="O222" s="114">
        <v>0.7177674418604653</v>
      </c>
      <c r="P222" s="115">
        <v>0.7663255813953488</v>
      </c>
    </row>
    <row r="223" spans="1:16" ht="12.75">
      <c r="A223" s="102">
        <v>36409</v>
      </c>
      <c r="B223" s="107" t="s">
        <v>68</v>
      </c>
      <c r="C223" s="84" t="s">
        <v>338</v>
      </c>
      <c r="D223" s="108">
        <v>14</v>
      </c>
      <c r="E223" s="109">
        <v>42.755069321</v>
      </c>
      <c r="F223" s="109">
        <v>70.872901925</v>
      </c>
      <c r="G223" s="110">
        <v>-2</v>
      </c>
      <c r="H223" s="110">
        <v>-4</v>
      </c>
      <c r="I223" s="111">
        <v>-3</v>
      </c>
      <c r="J223" s="111">
        <v>32</v>
      </c>
      <c r="K223" s="115">
        <v>184.0616198975265</v>
      </c>
      <c r="L223" s="115">
        <v>0.35316641947606553</v>
      </c>
      <c r="M223" s="114" t="s">
        <v>110</v>
      </c>
      <c r="N223" s="114" t="s">
        <v>110</v>
      </c>
      <c r="O223" s="114">
        <v>0.6746046511627906</v>
      </c>
      <c r="P223" s="115">
        <v>0.6807906976744186</v>
      </c>
    </row>
    <row r="224" spans="1:16" ht="12.75">
      <c r="A224" s="102">
        <v>36409</v>
      </c>
      <c r="B224" s="107" t="s">
        <v>68</v>
      </c>
      <c r="C224" s="84" t="s">
        <v>338</v>
      </c>
      <c r="D224" s="108">
        <v>14</v>
      </c>
      <c r="E224" s="109">
        <v>42.755069321</v>
      </c>
      <c r="F224" s="109">
        <v>70.872901925</v>
      </c>
      <c r="G224" s="110">
        <v>-4</v>
      </c>
      <c r="H224" s="110">
        <v>-6</v>
      </c>
      <c r="I224" s="111">
        <v>-5</v>
      </c>
      <c r="J224" s="111">
        <v>32</v>
      </c>
      <c r="K224" s="115">
        <v>171.00234128465272</v>
      </c>
      <c r="L224" s="115">
        <v>0.21819119917887034</v>
      </c>
      <c r="M224" s="114" t="s">
        <v>110</v>
      </c>
      <c r="N224" s="114" t="s">
        <v>110</v>
      </c>
      <c r="O224" s="114">
        <v>0.6433953488372091</v>
      </c>
      <c r="P224" s="115">
        <v>0.8835348837209301</v>
      </c>
    </row>
    <row r="225" spans="1:16" ht="12.75">
      <c r="A225" s="102">
        <v>36409</v>
      </c>
      <c r="B225" s="107" t="s">
        <v>68</v>
      </c>
      <c r="C225" s="84" t="s">
        <v>338</v>
      </c>
      <c r="D225" s="108">
        <v>14</v>
      </c>
      <c r="E225" s="109">
        <v>42.755069321</v>
      </c>
      <c r="F225" s="109">
        <v>70.872901925</v>
      </c>
      <c r="G225" s="110">
        <v>-6</v>
      </c>
      <c r="H225" s="110">
        <v>-8</v>
      </c>
      <c r="I225" s="111">
        <v>-7</v>
      </c>
      <c r="J225" s="111">
        <v>32</v>
      </c>
      <c r="K225" s="115">
        <v>171.14892606290945</v>
      </c>
      <c r="L225" s="115">
        <v>0.21643950866254585</v>
      </c>
      <c r="M225" s="114" t="s">
        <v>110</v>
      </c>
      <c r="N225" s="114" t="s">
        <v>110</v>
      </c>
      <c r="O225" s="114">
        <v>0.5648837209302329</v>
      </c>
      <c r="P225" s="115">
        <v>1.0286046511627907</v>
      </c>
    </row>
    <row r="226" spans="1:16" ht="12.75">
      <c r="A226" s="102">
        <v>36409</v>
      </c>
      <c r="B226" s="107" t="s">
        <v>68</v>
      </c>
      <c r="C226" s="84" t="s">
        <v>338</v>
      </c>
      <c r="D226" s="108">
        <v>14</v>
      </c>
      <c r="E226" s="109">
        <v>42.755069321</v>
      </c>
      <c r="F226" s="109">
        <v>70.872901925</v>
      </c>
      <c r="G226" s="110">
        <v>-8</v>
      </c>
      <c r="H226" s="110">
        <v>-10</v>
      </c>
      <c r="I226" s="111">
        <v>-9</v>
      </c>
      <c r="J226" s="111">
        <v>32</v>
      </c>
      <c r="K226" s="115">
        <v>206.6041193037224</v>
      </c>
      <c r="L226" s="115">
        <v>0.16995817988897782</v>
      </c>
      <c r="M226" s="114" t="s">
        <v>110</v>
      </c>
      <c r="N226" s="114" t="s">
        <v>110</v>
      </c>
      <c r="O226" s="114">
        <v>0.5393953488372095</v>
      </c>
      <c r="P226" s="115">
        <v>1.2226976744186047</v>
      </c>
    </row>
    <row r="227" spans="1:16" ht="12.75">
      <c r="A227" s="102">
        <v>36409</v>
      </c>
      <c r="B227" s="107" t="s">
        <v>68</v>
      </c>
      <c r="C227" s="84" t="s">
        <v>338</v>
      </c>
      <c r="D227" s="108">
        <v>14</v>
      </c>
      <c r="E227" s="109">
        <v>42.755069321</v>
      </c>
      <c r="F227" s="109">
        <v>70.872901925</v>
      </c>
      <c r="G227" s="110">
        <v>-10</v>
      </c>
      <c r="H227" s="110">
        <v>-14</v>
      </c>
      <c r="I227" s="111">
        <v>-12</v>
      </c>
      <c r="J227" s="111">
        <v>31</v>
      </c>
      <c r="K227" s="115">
        <v>302.24559736690316</v>
      </c>
      <c r="L227" s="115">
        <v>0.22798624737566997</v>
      </c>
      <c r="M227" s="114">
        <v>1.1173210475266728</v>
      </c>
      <c r="N227" s="114">
        <v>0.0905935984481086</v>
      </c>
      <c r="O227" s="114">
        <v>0.531441860465116</v>
      </c>
      <c r="P227" s="115">
        <v>1.2193488372093024</v>
      </c>
    </row>
    <row r="228" spans="1:16" ht="12.75">
      <c r="A228" s="102">
        <v>36409</v>
      </c>
      <c r="B228" s="107" t="s">
        <v>68</v>
      </c>
      <c r="C228" s="84" t="s">
        <v>338</v>
      </c>
      <c r="D228" s="108">
        <v>14</v>
      </c>
      <c r="E228" s="109">
        <v>42.755069321</v>
      </c>
      <c r="F228" s="109">
        <v>70.872901925</v>
      </c>
      <c r="G228" s="110">
        <v>-14</v>
      </c>
      <c r="H228" s="110">
        <v>-18</v>
      </c>
      <c r="I228" s="111">
        <v>-16</v>
      </c>
      <c r="J228" s="111">
        <v>29</v>
      </c>
      <c r="K228" s="115">
        <v>520.1571035933631</v>
      </c>
      <c r="L228" s="115">
        <v>0.26548848695999405</v>
      </c>
      <c r="M228" s="114" t="s">
        <v>110</v>
      </c>
      <c r="N228" s="114" t="s">
        <v>110</v>
      </c>
      <c r="O228" s="114">
        <v>0.46741860465116253</v>
      </c>
      <c r="P228" s="115">
        <v>1.2982558139534885</v>
      </c>
    </row>
    <row r="229" spans="1:16" ht="12.75">
      <c r="A229" s="102">
        <v>36409</v>
      </c>
      <c r="B229" s="107" t="s">
        <v>68</v>
      </c>
      <c r="C229" s="84" t="s">
        <v>338</v>
      </c>
      <c r="D229" s="108">
        <v>14</v>
      </c>
      <c r="E229" s="109">
        <v>42.755069321</v>
      </c>
      <c r="F229" s="109">
        <v>70.872901925</v>
      </c>
      <c r="G229" s="110">
        <v>-18</v>
      </c>
      <c r="H229" s="110">
        <v>-22</v>
      </c>
      <c r="I229" s="111">
        <v>-20</v>
      </c>
      <c r="J229" s="111">
        <v>26</v>
      </c>
      <c r="K229" s="115">
        <v>736.827728953887</v>
      </c>
      <c r="L229" s="115">
        <v>0.6961093191371229</v>
      </c>
      <c r="M229" s="114" t="s">
        <v>110</v>
      </c>
      <c r="N229" s="114" t="s">
        <v>110</v>
      </c>
      <c r="O229" s="114">
        <v>0.49093023255813917</v>
      </c>
      <c r="P229" s="115">
        <v>1.3612558139534885</v>
      </c>
    </row>
    <row r="230" spans="1:16" ht="12.75">
      <c r="A230" s="102">
        <v>36409</v>
      </c>
      <c r="B230" s="107" t="s">
        <v>68</v>
      </c>
      <c r="C230" s="84" t="s">
        <v>338</v>
      </c>
      <c r="D230" s="108">
        <v>14</v>
      </c>
      <c r="E230" s="109">
        <v>42.755069321</v>
      </c>
      <c r="F230" s="109">
        <v>70.872901925</v>
      </c>
      <c r="G230" s="110">
        <v>-22</v>
      </c>
      <c r="H230" s="110">
        <v>-26</v>
      </c>
      <c r="I230" s="111">
        <v>-24</v>
      </c>
      <c r="J230" s="111">
        <v>23</v>
      </c>
      <c r="K230" s="115">
        <v>1181.111940551729</v>
      </c>
      <c r="L230" s="115">
        <v>1.2700086015553271</v>
      </c>
      <c r="M230" s="114" t="s">
        <v>110</v>
      </c>
      <c r="N230" s="114" t="s">
        <v>110</v>
      </c>
      <c r="O230" s="114">
        <v>0.5304651162790698</v>
      </c>
      <c r="P230" s="115">
        <v>1.1775348837209303</v>
      </c>
    </row>
    <row r="231" spans="1:16" ht="12.75">
      <c r="A231" s="102">
        <v>36431</v>
      </c>
      <c r="B231" s="107" t="s">
        <v>68</v>
      </c>
      <c r="C231" s="84" t="s">
        <v>338</v>
      </c>
      <c r="D231" s="108">
        <v>14</v>
      </c>
      <c r="E231" s="109">
        <v>42.755069321</v>
      </c>
      <c r="F231" s="109">
        <v>70.872901925</v>
      </c>
      <c r="G231" s="110">
        <v>0</v>
      </c>
      <c r="H231" s="110">
        <v>-1</v>
      </c>
      <c r="I231" s="111">
        <v>-0.5</v>
      </c>
      <c r="J231" s="111">
        <v>13</v>
      </c>
      <c r="K231" s="115">
        <v>103.24244595221036</v>
      </c>
      <c r="L231" s="115">
        <v>0.6745306017359067</v>
      </c>
      <c r="M231" s="114" t="s">
        <v>110</v>
      </c>
      <c r="N231" s="114" t="s">
        <v>110</v>
      </c>
      <c r="O231" s="114">
        <v>0.7353488372093022</v>
      </c>
      <c r="P231" s="115">
        <v>1.0576744186046512</v>
      </c>
    </row>
    <row r="232" spans="1:16" ht="12.75">
      <c r="A232" s="102">
        <v>36431</v>
      </c>
      <c r="B232" s="107" t="s">
        <v>68</v>
      </c>
      <c r="C232" s="84" t="s">
        <v>338</v>
      </c>
      <c r="D232" s="108">
        <v>14</v>
      </c>
      <c r="E232" s="109">
        <v>42.755069321</v>
      </c>
      <c r="F232" s="109">
        <v>70.872901925</v>
      </c>
      <c r="G232" s="110">
        <v>-1</v>
      </c>
      <c r="H232" s="110">
        <v>-2</v>
      </c>
      <c r="I232" s="111">
        <v>-1.5</v>
      </c>
      <c r="J232" s="111">
        <v>14</v>
      </c>
      <c r="K232" s="115">
        <v>115.74613342323737</v>
      </c>
      <c r="L232" s="115">
        <v>0.5669023783881167</v>
      </c>
      <c r="M232" s="114" t="s">
        <v>110</v>
      </c>
      <c r="N232" s="114" t="s">
        <v>110</v>
      </c>
      <c r="O232" s="114">
        <v>0.6687441860465116</v>
      </c>
      <c r="P232" s="115">
        <v>1.2922790697674418</v>
      </c>
    </row>
    <row r="233" spans="1:16" ht="12.75">
      <c r="A233" s="102">
        <v>36431</v>
      </c>
      <c r="B233" s="107" t="s">
        <v>68</v>
      </c>
      <c r="C233" s="84" t="s">
        <v>338</v>
      </c>
      <c r="D233" s="108">
        <v>14</v>
      </c>
      <c r="E233" s="109">
        <v>42.755069321</v>
      </c>
      <c r="F233" s="109">
        <v>70.872901925</v>
      </c>
      <c r="G233" s="110">
        <v>-2</v>
      </c>
      <c r="H233" s="110">
        <v>-4</v>
      </c>
      <c r="I233" s="111">
        <v>-3</v>
      </c>
      <c r="J233" s="111">
        <v>14</v>
      </c>
      <c r="K233" s="115">
        <v>103.7860845379072</v>
      </c>
      <c r="L233" s="115">
        <v>0.42695942548243276</v>
      </c>
      <c r="M233" s="114" t="s">
        <v>110</v>
      </c>
      <c r="N233" s="114" t="s">
        <v>110</v>
      </c>
      <c r="O233" s="114">
        <v>0.4893023255813953</v>
      </c>
      <c r="P233" s="115">
        <v>1.1026046511627907</v>
      </c>
    </row>
    <row r="234" spans="1:16" ht="12.75">
      <c r="A234" s="102">
        <v>36431</v>
      </c>
      <c r="B234" s="107" t="s">
        <v>68</v>
      </c>
      <c r="C234" s="84" t="s">
        <v>338</v>
      </c>
      <c r="D234" s="108">
        <v>14</v>
      </c>
      <c r="E234" s="109">
        <v>42.755069321</v>
      </c>
      <c r="F234" s="109">
        <v>70.872901925</v>
      </c>
      <c r="G234" s="110">
        <v>-4</v>
      </c>
      <c r="H234" s="110">
        <v>-6</v>
      </c>
      <c r="I234" s="111">
        <v>-5</v>
      </c>
      <c r="J234" s="111">
        <v>15</v>
      </c>
      <c r="K234" s="115">
        <v>160.32449745037718</v>
      </c>
      <c r="L234" s="115">
        <v>0.2505820824496243</v>
      </c>
      <c r="M234" s="114" t="s">
        <v>110</v>
      </c>
      <c r="N234" s="114" t="s">
        <v>110</v>
      </c>
      <c r="O234" s="114">
        <v>0.5812558139534887</v>
      </c>
      <c r="P234" s="115">
        <v>1.1591162790697673</v>
      </c>
    </row>
    <row r="235" spans="1:16" ht="12.75">
      <c r="A235" s="102">
        <v>36431</v>
      </c>
      <c r="B235" s="107" t="s">
        <v>68</v>
      </c>
      <c r="C235" s="84" t="s">
        <v>338</v>
      </c>
      <c r="D235" s="108">
        <v>14</v>
      </c>
      <c r="E235" s="109">
        <v>42.755069321</v>
      </c>
      <c r="F235" s="109">
        <v>70.872901925</v>
      </c>
      <c r="G235" s="110">
        <v>-6</v>
      </c>
      <c r="H235" s="110">
        <v>-8</v>
      </c>
      <c r="I235" s="111">
        <v>-7</v>
      </c>
      <c r="J235" s="111">
        <v>15</v>
      </c>
      <c r="K235" s="115">
        <v>180.4391251211598</v>
      </c>
      <c r="L235" s="115">
        <v>0.2779232960061688</v>
      </c>
      <c r="M235" s="114" t="s">
        <v>110</v>
      </c>
      <c r="N235" s="114" t="s">
        <v>110</v>
      </c>
      <c r="O235" s="114">
        <v>0.6234418604651163</v>
      </c>
      <c r="P235" s="115">
        <v>1.229674418604651</v>
      </c>
    </row>
    <row r="236" spans="1:16" ht="12.75">
      <c r="A236" s="102">
        <v>36431</v>
      </c>
      <c r="B236" s="107" t="s">
        <v>68</v>
      </c>
      <c r="C236" s="84" t="s">
        <v>338</v>
      </c>
      <c r="D236" s="108">
        <v>14</v>
      </c>
      <c r="E236" s="109">
        <v>42.755069321</v>
      </c>
      <c r="F236" s="109">
        <v>70.872901925</v>
      </c>
      <c r="G236" s="110">
        <v>-8</v>
      </c>
      <c r="H236" s="110">
        <v>-10</v>
      </c>
      <c r="I236" s="111">
        <v>-9</v>
      </c>
      <c r="J236" s="111">
        <v>16</v>
      </c>
      <c r="K236" s="115">
        <v>162.49905179316448</v>
      </c>
      <c r="L236" s="115">
        <v>0.36329444702033087</v>
      </c>
      <c r="M236" s="114" t="s">
        <v>110</v>
      </c>
      <c r="N236" s="114" t="s">
        <v>110</v>
      </c>
      <c r="O236" s="114">
        <v>0.5807906976744187</v>
      </c>
      <c r="P236" s="115">
        <v>0.9927441860465117</v>
      </c>
    </row>
    <row r="237" spans="1:16" ht="12.75">
      <c r="A237" s="102">
        <v>36431</v>
      </c>
      <c r="B237" s="107" t="s">
        <v>68</v>
      </c>
      <c r="C237" s="84" t="s">
        <v>338</v>
      </c>
      <c r="D237" s="108">
        <v>14</v>
      </c>
      <c r="E237" s="109">
        <v>42.755069321</v>
      </c>
      <c r="F237" s="109">
        <v>70.872901925</v>
      </c>
      <c r="G237" s="110">
        <v>-10</v>
      </c>
      <c r="H237" s="110">
        <v>-14</v>
      </c>
      <c r="I237" s="111">
        <v>-12</v>
      </c>
      <c r="J237" s="111">
        <v>18</v>
      </c>
      <c r="K237" s="115">
        <v>244.39293691263848</v>
      </c>
      <c r="L237" s="115">
        <v>0.4039894513194598</v>
      </c>
      <c r="M237" s="114" t="s">
        <v>110</v>
      </c>
      <c r="N237" s="114" t="s">
        <v>110</v>
      </c>
      <c r="O237" s="114">
        <v>0.5575813953488372</v>
      </c>
      <c r="P237" s="115">
        <v>0.9705813953488373</v>
      </c>
    </row>
    <row r="238" spans="1:16" ht="12.75">
      <c r="A238" s="102">
        <v>36431</v>
      </c>
      <c r="B238" s="107" t="s">
        <v>68</v>
      </c>
      <c r="C238" s="84" t="s">
        <v>338</v>
      </c>
      <c r="D238" s="108">
        <v>14</v>
      </c>
      <c r="E238" s="109">
        <v>42.755069321</v>
      </c>
      <c r="F238" s="109">
        <v>70.872901925</v>
      </c>
      <c r="G238" s="110">
        <v>-14</v>
      </c>
      <c r="H238" s="110">
        <v>-18</v>
      </c>
      <c r="I238" s="111">
        <v>-16</v>
      </c>
      <c r="J238" s="111">
        <v>23</v>
      </c>
      <c r="K238" s="115">
        <v>453.6937924059167</v>
      </c>
      <c r="L238" s="115">
        <v>0.4341620907385305</v>
      </c>
      <c r="M238" s="114" t="s">
        <v>110</v>
      </c>
      <c r="N238" s="114" t="s">
        <v>110</v>
      </c>
      <c r="O238" s="114">
        <v>0.49679069767441847</v>
      </c>
      <c r="P238" s="115">
        <v>1.3345116279069769</v>
      </c>
    </row>
    <row r="239" spans="1:16" ht="12.75">
      <c r="A239" s="102">
        <v>36431</v>
      </c>
      <c r="B239" s="107" t="s">
        <v>68</v>
      </c>
      <c r="C239" s="84" t="s">
        <v>338</v>
      </c>
      <c r="D239" s="108">
        <v>14</v>
      </c>
      <c r="E239" s="109">
        <v>42.755069321</v>
      </c>
      <c r="F239" s="109">
        <v>70.872901925</v>
      </c>
      <c r="G239" s="110">
        <v>-18</v>
      </c>
      <c r="H239" s="110">
        <v>-22</v>
      </c>
      <c r="I239" s="111">
        <v>-20</v>
      </c>
      <c r="J239" s="111">
        <v>25</v>
      </c>
      <c r="K239" s="115">
        <v>652.1218761852585</v>
      </c>
      <c r="L239" s="115">
        <v>1.0353148545278867</v>
      </c>
      <c r="M239" s="114" t="s">
        <v>110</v>
      </c>
      <c r="N239" s="114" t="s">
        <v>110</v>
      </c>
      <c r="O239" s="114">
        <v>0.5442325581395349</v>
      </c>
      <c r="P239" s="115">
        <v>1.194</v>
      </c>
    </row>
    <row r="240" spans="1:16" ht="12.75">
      <c r="A240" s="102">
        <v>36431</v>
      </c>
      <c r="B240" s="107" t="s">
        <v>68</v>
      </c>
      <c r="C240" s="84" t="s">
        <v>338</v>
      </c>
      <c r="D240" s="108">
        <v>14</v>
      </c>
      <c r="E240" s="109">
        <v>42.755069321</v>
      </c>
      <c r="F240" s="109">
        <v>70.872901925</v>
      </c>
      <c r="G240" s="110">
        <v>-22</v>
      </c>
      <c r="H240" s="110">
        <v>-26</v>
      </c>
      <c r="I240" s="111">
        <v>-24</v>
      </c>
      <c r="J240" s="111">
        <v>24</v>
      </c>
      <c r="K240" s="115">
        <v>831.5226094652113</v>
      </c>
      <c r="L240" s="115">
        <v>0.5995630171502302</v>
      </c>
      <c r="M240" s="114" t="s">
        <v>110</v>
      </c>
      <c r="N240" s="114" t="s">
        <v>110</v>
      </c>
      <c r="O240" s="114">
        <v>0.4630697674418606</v>
      </c>
      <c r="P240" s="115">
        <v>1.448</v>
      </c>
    </row>
    <row r="241" spans="1:16" ht="12.75">
      <c r="A241" s="102">
        <v>36474</v>
      </c>
      <c r="B241" s="107" t="s">
        <v>68</v>
      </c>
      <c r="C241" s="84" t="s">
        <v>338</v>
      </c>
      <c r="D241" s="108">
        <v>14</v>
      </c>
      <c r="E241" s="109">
        <v>42.755069321</v>
      </c>
      <c r="F241" s="109">
        <v>70.872901925</v>
      </c>
      <c r="G241" s="110">
        <v>0</v>
      </c>
      <c r="H241" s="110">
        <v>-1</v>
      </c>
      <c r="I241" s="108">
        <v>-0.5</v>
      </c>
      <c r="J241" s="111">
        <v>14</v>
      </c>
      <c r="K241" s="115">
        <v>86.21047409746518</v>
      </c>
      <c r="L241" s="115">
        <v>0.23296009615932584</v>
      </c>
      <c r="M241" s="114">
        <v>1.0371998355263155</v>
      </c>
      <c r="N241" s="114">
        <v>0.10069901315789473</v>
      </c>
      <c r="O241" s="117">
        <v>0.715720930232558</v>
      </c>
      <c r="P241" s="110">
        <v>1.1877209302325582</v>
      </c>
    </row>
    <row r="242" spans="1:16" ht="12.75">
      <c r="A242" s="102">
        <v>36474</v>
      </c>
      <c r="B242" s="107" t="s">
        <v>68</v>
      </c>
      <c r="C242" s="84" t="s">
        <v>338</v>
      </c>
      <c r="D242" s="108">
        <v>14</v>
      </c>
      <c r="E242" s="109">
        <v>42.755069321</v>
      </c>
      <c r="F242" s="109">
        <v>70.872901925</v>
      </c>
      <c r="G242" s="110">
        <v>-1</v>
      </c>
      <c r="H242" s="110">
        <v>-2</v>
      </c>
      <c r="I242" s="108">
        <v>-1.5</v>
      </c>
      <c r="J242" s="111">
        <v>15</v>
      </c>
      <c r="K242" s="115">
        <v>106.7545020056328</v>
      </c>
      <c r="L242" s="115">
        <v>0.2474084196227206</v>
      </c>
      <c r="M242" s="114">
        <v>1.2451041162227598</v>
      </c>
      <c r="N242" s="114">
        <v>0.11045278450363193</v>
      </c>
      <c r="O242" s="117">
        <v>0.6594418604651163</v>
      </c>
      <c r="P242" s="110">
        <v>1.075813953488372</v>
      </c>
    </row>
    <row r="243" spans="1:16" ht="12.75">
      <c r="A243" s="102">
        <v>36474</v>
      </c>
      <c r="B243" s="107" t="s">
        <v>68</v>
      </c>
      <c r="C243" s="84" t="s">
        <v>338</v>
      </c>
      <c r="D243" s="108">
        <v>14</v>
      </c>
      <c r="E243" s="109">
        <v>42.755069321</v>
      </c>
      <c r="F243" s="109">
        <v>70.872901925</v>
      </c>
      <c r="G243" s="110">
        <v>-2</v>
      </c>
      <c r="H243" s="110">
        <v>-4</v>
      </c>
      <c r="I243" s="108">
        <v>-3</v>
      </c>
      <c r="J243" s="111">
        <v>16</v>
      </c>
      <c r="K243" s="115">
        <v>113.88548689937694</v>
      </c>
      <c r="L243" s="115">
        <v>0.1920484523558884</v>
      </c>
      <c r="M243" s="114" t="s">
        <v>110</v>
      </c>
      <c r="N243" s="114" t="s">
        <v>110</v>
      </c>
      <c r="O243" s="117">
        <v>0.6522790697674421</v>
      </c>
      <c r="P243" s="110">
        <v>0.7836279069767441</v>
      </c>
    </row>
    <row r="244" spans="1:16" ht="12.75">
      <c r="A244" s="102">
        <v>36474</v>
      </c>
      <c r="B244" s="107" t="s">
        <v>68</v>
      </c>
      <c r="C244" s="84" t="s">
        <v>338</v>
      </c>
      <c r="D244" s="108">
        <v>14</v>
      </c>
      <c r="E244" s="109">
        <v>42.755069321</v>
      </c>
      <c r="F244" s="109">
        <v>70.872901925</v>
      </c>
      <c r="G244" s="110">
        <v>-4</v>
      </c>
      <c r="H244" s="110">
        <v>-6</v>
      </c>
      <c r="I244" s="108">
        <v>-5</v>
      </c>
      <c r="J244" s="111">
        <v>16</v>
      </c>
      <c r="K244" s="115">
        <v>140.88135828283686</v>
      </c>
      <c r="L244" s="115">
        <v>0.11414233308465935</v>
      </c>
      <c r="M244" s="114" t="s">
        <v>110</v>
      </c>
      <c r="N244" s="114" t="s">
        <v>110</v>
      </c>
      <c r="O244" s="117">
        <v>0.5514418604651163</v>
      </c>
      <c r="P244" s="110">
        <v>1.2452093023255812</v>
      </c>
    </row>
    <row r="245" spans="1:16" ht="12.75">
      <c r="A245" s="102">
        <v>36474</v>
      </c>
      <c r="B245" s="107" t="s">
        <v>68</v>
      </c>
      <c r="C245" s="84" t="s">
        <v>338</v>
      </c>
      <c r="D245" s="108">
        <v>14</v>
      </c>
      <c r="E245" s="109">
        <v>42.755069321</v>
      </c>
      <c r="F245" s="109">
        <v>70.872901925</v>
      </c>
      <c r="G245" s="110">
        <v>-6</v>
      </c>
      <c r="H245" s="110">
        <v>-8</v>
      </c>
      <c r="I245" s="108">
        <v>-7</v>
      </c>
      <c r="J245" s="111">
        <v>17</v>
      </c>
      <c r="K245" s="115">
        <v>170.93336604933003</v>
      </c>
      <c r="L245" s="115">
        <v>0.10059789250777972</v>
      </c>
      <c r="M245" s="114" t="s">
        <v>110</v>
      </c>
      <c r="N245" s="114" t="s">
        <v>110</v>
      </c>
      <c r="O245" s="117">
        <v>0.5301860465116278</v>
      </c>
      <c r="P245" s="110">
        <v>1.1764651162790698</v>
      </c>
    </row>
    <row r="246" spans="1:16" ht="12.75">
      <c r="A246" s="102">
        <v>36474</v>
      </c>
      <c r="B246" s="107" t="s">
        <v>68</v>
      </c>
      <c r="C246" s="84" t="s">
        <v>338</v>
      </c>
      <c r="D246" s="108">
        <v>14</v>
      </c>
      <c r="E246" s="109">
        <v>42.755069321</v>
      </c>
      <c r="F246" s="109">
        <v>70.872901925</v>
      </c>
      <c r="G246" s="110">
        <v>-8</v>
      </c>
      <c r="H246" s="110">
        <v>-10</v>
      </c>
      <c r="I246" s="108">
        <v>-9</v>
      </c>
      <c r="J246" s="111">
        <v>18</v>
      </c>
      <c r="K246" s="115">
        <v>191.50699837842444</v>
      </c>
      <c r="L246" s="115">
        <v>0.13172673660712125</v>
      </c>
      <c r="M246" s="114" t="s">
        <v>110</v>
      </c>
      <c r="N246" s="114" t="s">
        <v>110</v>
      </c>
      <c r="O246" s="117">
        <v>0.5318139534883723</v>
      </c>
      <c r="P246" s="110">
        <v>1.2124186046511627</v>
      </c>
    </row>
    <row r="247" spans="1:16" ht="12.75">
      <c r="A247" s="102">
        <v>36474</v>
      </c>
      <c r="B247" s="107" t="s">
        <v>68</v>
      </c>
      <c r="C247" s="84" t="s">
        <v>338</v>
      </c>
      <c r="D247" s="108">
        <v>14</v>
      </c>
      <c r="E247" s="109">
        <v>42.755069321</v>
      </c>
      <c r="F247" s="109">
        <v>70.872901925</v>
      </c>
      <c r="G247" s="110">
        <v>-10</v>
      </c>
      <c r="H247" s="110">
        <v>-14</v>
      </c>
      <c r="I247" s="108">
        <v>-12</v>
      </c>
      <c r="J247" s="111">
        <v>20</v>
      </c>
      <c r="K247" s="115">
        <v>165.8398054109413</v>
      </c>
      <c r="L247" s="115">
        <v>0.2128416086839961</v>
      </c>
      <c r="M247" s="114">
        <v>1.600530662305805</v>
      </c>
      <c r="N247" s="114">
        <v>0.10066230580539655</v>
      </c>
      <c r="O247" s="117">
        <v>0.5696976744186046</v>
      </c>
      <c r="P247" s="110">
        <v>0.9538837209302324</v>
      </c>
    </row>
    <row r="248" spans="1:16" ht="12.75">
      <c r="A248" s="102">
        <v>36474</v>
      </c>
      <c r="B248" s="107" t="s">
        <v>68</v>
      </c>
      <c r="C248" s="84" t="s">
        <v>338</v>
      </c>
      <c r="D248" s="108">
        <v>14</v>
      </c>
      <c r="E248" s="109">
        <v>42.755069321</v>
      </c>
      <c r="F248" s="109">
        <v>70.872901925</v>
      </c>
      <c r="G248" s="110">
        <v>-14</v>
      </c>
      <c r="H248" s="110">
        <v>-18</v>
      </c>
      <c r="I248" s="108">
        <v>-16</v>
      </c>
      <c r="J248" s="111">
        <v>22</v>
      </c>
      <c r="K248" s="115">
        <v>373.1477233933601</v>
      </c>
      <c r="L248" s="115">
        <v>0.2875073911165157</v>
      </c>
      <c r="M248" s="114" t="s">
        <v>110</v>
      </c>
      <c r="N248" s="114" t="s">
        <v>110</v>
      </c>
      <c r="O248" s="117">
        <v>0.5381860465116278</v>
      </c>
      <c r="P248" s="110">
        <v>1.2174186046511628</v>
      </c>
    </row>
    <row r="249" spans="1:16" ht="12.75">
      <c r="A249" s="102">
        <v>36474</v>
      </c>
      <c r="B249" s="107" t="s">
        <v>68</v>
      </c>
      <c r="C249" s="84" t="s">
        <v>338</v>
      </c>
      <c r="D249" s="108">
        <v>14</v>
      </c>
      <c r="E249" s="109">
        <v>42.755069321</v>
      </c>
      <c r="F249" s="109">
        <v>70.872901925</v>
      </c>
      <c r="G249" s="110">
        <v>-18</v>
      </c>
      <c r="H249" s="110">
        <v>-22</v>
      </c>
      <c r="I249" s="108">
        <v>-20</v>
      </c>
      <c r="J249" s="111">
        <v>23</v>
      </c>
      <c r="K249" s="115">
        <v>597.2939959033882</v>
      </c>
      <c r="L249" s="115">
        <v>0.31733135012003616</v>
      </c>
      <c r="M249" s="114" t="s">
        <v>110</v>
      </c>
      <c r="N249" s="114" t="s">
        <v>110</v>
      </c>
      <c r="O249" s="117">
        <v>0.44693023255813963</v>
      </c>
      <c r="P249" s="110">
        <v>1.4842790697674417</v>
      </c>
    </row>
    <row r="250" spans="1:16" ht="12.75">
      <c r="A250" s="102">
        <v>36474</v>
      </c>
      <c r="B250" s="107" t="s">
        <v>68</v>
      </c>
      <c r="C250" s="84" t="s">
        <v>338</v>
      </c>
      <c r="D250" s="108">
        <v>14</v>
      </c>
      <c r="E250" s="109">
        <v>42.755069321</v>
      </c>
      <c r="F250" s="109">
        <v>70.872901925</v>
      </c>
      <c r="G250" s="110">
        <v>-22</v>
      </c>
      <c r="H250" s="110">
        <v>-26</v>
      </c>
      <c r="I250" s="108">
        <v>-24</v>
      </c>
      <c r="J250" s="111">
        <v>23</v>
      </c>
      <c r="K250" s="115">
        <v>614.2725313646838</v>
      </c>
      <c r="L250" s="115">
        <v>0.22389094780008095</v>
      </c>
      <c r="M250" s="114" t="s">
        <v>110</v>
      </c>
      <c r="N250" s="114" t="s">
        <v>110</v>
      </c>
      <c r="O250" s="117">
        <v>0.46104651162790705</v>
      </c>
      <c r="P250" s="110">
        <v>1.4010232558139535</v>
      </c>
    </row>
    <row r="251" spans="1:16" ht="12.75">
      <c r="A251" s="116">
        <v>36237</v>
      </c>
      <c r="B251" s="107" t="s">
        <v>70</v>
      </c>
      <c r="C251" s="84" t="s">
        <v>339</v>
      </c>
      <c r="D251" s="108">
        <v>5.5</v>
      </c>
      <c r="E251" s="109">
        <v>42.724911198</v>
      </c>
      <c r="F251" s="109">
        <v>70.811150596</v>
      </c>
      <c r="G251" s="115">
        <v>0</v>
      </c>
      <c r="H251" s="115">
        <v>-1</v>
      </c>
      <c r="I251" s="111">
        <v>-0.5</v>
      </c>
      <c r="J251" s="112">
        <v>18</v>
      </c>
      <c r="K251" s="113">
        <v>90.55517410772264</v>
      </c>
      <c r="L251" s="114" t="s">
        <v>110</v>
      </c>
      <c r="M251" s="114" t="s">
        <v>110</v>
      </c>
      <c r="N251" s="114" t="s">
        <v>110</v>
      </c>
      <c r="O251" s="114" t="s">
        <v>110</v>
      </c>
      <c r="P251" s="114" t="s">
        <v>110</v>
      </c>
    </row>
    <row r="252" spans="1:16" ht="12.75">
      <c r="A252" s="116">
        <v>36237</v>
      </c>
      <c r="B252" s="107" t="s">
        <v>70</v>
      </c>
      <c r="C252" s="84" t="s">
        <v>339</v>
      </c>
      <c r="D252" s="108">
        <v>5.5</v>
      </c>
      <c r="E252" s="109">
        <v>42.724911198</v>
      </c>
      <c r="F252" s="109">
        <v>70.811150596</v>
      </c>
      <c r="G252" s="115">
        <v>-1</v>
      </c>
      <c r="H252" s="115">
        <v>-2</v>
      </c>
      <c r="I252" s="112">
        <v>-1.5</v>
      </c>
      <c r="J252" s="112">
        <v>21</v>
      </c>
      <c r="K252" s="113">
        <v>135.45785221029567</v>
      </c>
      <c r="L252" s="113">
        <v>0.13237201834258902</v>
      </c>
      <c r="M252" s="114" t="s">
        <v>110</v>
      </c>
      <c r="N252" s="114" t="s">
        <v>110</v>
      </c>
      <c r="O252" s="114" t="s">
        <v>110</v>
      </c>
      <c r="P252" s="114" t="s">
        <v>110</v>
      </c>
    </row>
    <row r="253" spans="1:16" ht="12.75">
      <c r="A253" s="116">
        <v>36237</v>
      </c>
      <c r="B253" s="107" t="s">
        <v>70</v>
      </c>
      <c r="C253" s="84" t="s">
        <v>339</v>
      </c>
      <c r="D253" s="108">
        <v>5.5</v>
      </c>
      <c r="E253" s="109">
        <v>42.724911198</v>
      </c>
      <c r="F253" s="109">
        <v>70.811150596</v>
      </c>
      <c r="G253" s="115">
        <v>-2</v>
      </c>
      <c r="H253" s="115">
        <v>-4</v>
      </c>
      <c r="I253" s="112">
        <v>-3</v>
      </c>
      <c r="J253" s="112">
        <v>24</v>
      </c>
      <c r="K253" s="113">
        <v>84.8727011964789</v>
      </c>
      <c r="L253" s="113">
        <v>0.11933576562773993</v>
      </c>
      <c r="M253" s="114" t="s">
        <v>110</v>
      </c>
      <c r="N253" s="114" t="s">
        <v>110</v>
      </c>
      <c r="O253" s="114" t="s">
        <v>110</v>
      </c>
      <c r="P253" s="114" t="s">
        <v>110</v>
      </c>
    </row>
    <row r="254" spans="1:16" ht="12.75">
      <c r="A254" s="116">
        <v>36237</v>
      </c>
      <c r="B254" s="107" t="s">
        <v>70</v>
      </c>
      <c r="C254" s="84" t="s">
        <v>339</v>
      </c>
      <c r="D254" s="108">
        <v>5.5</v>
      </c>
      <c r="E254" s="109">
        <v>42.724911198</v>
      </c>
      <c r="F254" s="109">
        <v>70.811150596</v>
      </c>
      <c r="G254" s="115">
        <v>-4</v>
      </c>
      <c r="H254" s="115">
        <v>-6</v>
      </c>
      <c r="I254" s="112">
        <v>-5.5</v>
      </c>
      <c r="J254" s="112">
        <v>27</v>
      </c>
      <c r="K254" s="113">
        <v>92.33791070732852</v>
      </c>
      <c r="L254" s="113">
        <v>0.10934088858956484</v>
      </c>
      <c r="M254" s="114" t="s">
        <v>110</v>
      </c>
      <c r="N254" s="114" t="s">
        <v>110</v>
      </c>
      <c r="O254" s="114" t="s">
        <v>110</v>
      </c>
      <c r="P254" s="114" t="s">
        <v>110</v>
      </c>
    </row>
    <row r="255" spans="1:16" ht="12.75">
      <c r="A255" s="116">
        <v>36237</v>
      </c>
      <c r="B255" s="107" t="s">
        <v>70</v>
      </c>
      <c r="C255" s="84" t="s">
        <v>339</v>
      </c>
      <c r="D255" s="108">
        <v>5.5</v>
      </c>
      <c r="E255" s="109">
        <v>42.724911198</v>
      </c>
      <c r="F255" s="109">
        <v>70.811150596</v>
      </c>
      <c r="G255" s="115">
        <v>-6</v>
      </c>
      <c r="H255" s="115">
        <v>-8</v>
      </c>
      <c r="I255" s="112">
        <v>-7</v>
      </c>
      <c r="J255" s="112">
        <v>28</v>
      </c>
      <c r="K255" s="113">
        <v>128.10406373692146</v>
      </c>
      <c r="L255" s="114" t="s">
        <v>110</v>
      </c>
      <c r="M255" s="114" t="s">
        <v>110</v>
      </c>
      <c r="N255" s="114" t="s">
        <v>110</v>
      </c>
      <c r="O255" s="114" t="s">
        <v>110</v>
      </c>
      <c r="P255" s="114" t="s">
        <v>110</v>
      </c>
    </row>
    <row r="256" spans="1:16" ht="12.75">
      <c r="A256" s="116">
        <v>36237</v>
      </c>
      <c r="B256" s="107" t="s">
        <v>70</v>
      </c>
      <c r="C256" s="84" t="s">
        <v>339</v>
      </c>
      <c r="D256" s="108">
        <v>5.5</v>
      </c>
      <c r="E256" s="109">
        <v>42.724911198</v>
      </c>
      <c r="F256" s="109">
        <v>70.811150596</v>
      </c>
      <c r="G256" s="115">
        <v>-8</v>
      </c>
      <c r="H256" s="115">
        <v>-10</v>
      </c>
      <c r="I256" s="112">
        <v>-8.75</v>
      </c>
      <c r="J256" s="112">
        <v>28</v>
      </c>
      <c r="K256" s="113">
        <v>189.05137123594744</v>
      </c>
      <c r="L256" s="113">
        <v>0.10151748711963722</v>
      </c>
      <c r="M256" s="114" t="s">
        <v>110</v>
      </c>
      <c r="N256" s="114" t="s">
        <v>110</v>
      </c>
      <c r="O256" s="114" t="s">
        <v>110</v>
      </c>
      <c r="P256" s="114" t="s">
        <v>110</v>
      </c>
    </row>
    <row r="257" spans="1:16" ht="12.75">
      <c r="A257" s="116">
        <v>36237</v>
      </c>
      <c r="B257" s="107" t="s">
        <v>70</v>
      </c>
      <c r="C257" s="84" t="s">
        <v>339</v>
      </c>
      <c r="D257" s="108">
        <v>5.5</v>
      </c>
      <c r="E257" s="109">
        <v>42.724911198</v>
      </c>
      <c r="F257" s="109">
        <v>70.811150596</v>
      </c>
      <c r="G257" s="115">
        <v>-10</v>
      </c>
      <c r="H257" s="115">
        <v>-14</v>
      </c>
      <c r="I257" s="112">
        <v>-12</v>
      </c>
      <c r="J257" s="112">
        <v>29</v>
      </c>
      <c r="K257" s="113">
        <v>181.05615376362908</v>
      </c>
      <c r="L257" s="113">
        <v>0.16753843272580293</v>
      </c>
      <c r="M257" s="114" t="s">
        <v>110</v>
      </c>
      <c r="N257" s="114" t="s">
        <v>110</v>
      </c>
      <c r="O257" s="114" t="s">
        <v>110</v>
      </c>
      <c r="P257" s="114" t="s">
        <v>110</v>
      </c>
    </row>
    <row r="258" spans="1:16" ht="12.75">
      <c r="A258" s="116">
        <v>36237</v>
      </c>
      <c r="B258" s="107" t="s">
        <v>70</v>
      </c>
      <c r="C258" s="84" t="s">
        <v>339</v>
      </c>
      <c r="D258" s="108">
        <v>5.5</v>
      </c>
      <c r="E258" s="109">
        <v>42.724911198</v>
      </c>
      <c r="F258" s="109">
        <v>70.811150596</v>
      </c>
      <c r="G258" s="115">
        <v>-14</v>
      </c>
      <c r="H258" s="115">
        <v>-18</v>
      </c>
      <c r="I258" s="112">
        <v>-15.25</v>
      </c>
      <c r="J258" s="112">
        <v>30</v>
      </c>
      <c r="K258" s="113">
        <v>220.49313676222312</v>
      </c>
      <c r="L258" s="113">
        <v>0.279214069570648</v>
      </c>
      <c r="M258" s="114" t="s">
        <v>110</v>
      </c>
      <c r="N258" s="114" t="s">
        <v>110</v>
      </c>
      <c r="O258" s="114" t="s">
        <v>110</v>
      </c>
      <c r="P258" s="114" t="s">
        <v>110</v>
      </c>
    </row>
    <row r="259" spans="1:16" ht="12.75">
      <c r="A259" s="116">
        <v>36237</v>
      </c>
      <c r="B259" s="107" t="s">
        <v>70</v>
      </c>
      <c r="C259" s="84" t="s">
        <v>339</v>
      </c>
      <c r="D259" s="108">
        <v>5.5</v>
      </c>
      <c r="E259" s="109">
        <v>42.724911198</v>
      </c>
      <c r="F259" s="109">
        <v>70.811150596</v>
      </c>
      <c r="G259" s="115">
        <v>-18</v>
      </c>
      <c r="H259" s="115">
        <v>-22</v>
      </c>
      <c r="I259" s="112">
        <v>-18.5</v>
      </c>
      <c r="J259" s="112">
        <v>31</v>
      </c>
      <c r="K259" s="113">
        <v>294.6934834531319</v>
      </c>
      <c r="L259" s="113">
        <v>0.2952001680935624</v>
      </c>
      <c r="M259" s="114" t="s">
        <v>110</v>
      </c>
      <c r="N259" s="114" t="s">
        <v>110</v>
      </c>
      <c r="O259" s="114" t="s">
        <v>110</v>
      </c>
      <c r="P259" s="114" t="s">
        <v>110</v>
      </c>
    </row>
    <row r="260" spans="1:16" ht="12.75">
      <c r="A260" s="116">
        <v>36237</v>
      </c>
      <c r="B260" s="107" t="s">
        <v>70</v>
      </c>
      <c r="C260" s="84" t="s">
        <v>339</v>
      </c>
      <c r="D260" s="108">
        <v>5.5</v>
      </c>
      <c r="E260" s="109">
        <v>42.724911198</v>
      </c>
      <c r="F260" s="109">
        <v>70.811150596</v>
      </c>
      <c r="G260" s="115">
        <v>-22</v>
      </c>
      <c r="H260" s="115">
        <v>-26</v>
      </c>
      <c r="I260" s="112">
        <v>-24</v>
      </c>
      <c r="J260" s="112">
        <v>31</v>
      </c>
      <c r="K260" s="113">
        <v>286.4543909476406</v>
      </c>
      <c r="L260" s="114" t="s">
        <v>110</v>
      </c>
      <c r="M260" s="114" t="s">
        <v>110</v>
      </c>
      <c r="N260" s="114" t="s">
        <v>110</v>
      </c>
      <c r="O260" s="114" t="s">
        <v>110</v>
      </c>
      <c r="P260" s="114" t="s">
        <v>110</v>
      </c>
    </row>
    <row r="261" spans="1:16" ht="12.75">
      <c r="A261" s="116">
        <v>36237</v>
      </c>
      <c r="B261" s="107" t="s">
        <v>70</v>
      </c>
      <c r="C261" s="84" t="s">
        <v>339</v>
      </c>
      <c r="D261" s="108">
        <v>5.5</v>
      </c>
      <c r="E261" s="109">
        <v>42.724911198</v>
      </c>
      <c r="F261" s="109">
        <v>70.811150596</v>
      </c>
      <c r="G261" s="115">
        <v>-26</v>
      </c>
      <c r="H261" s="115">
        <v>-29</v>
      </c>
      <c r="I261" s="112">
        <v>-27.5</v>
      </c>
      <c r="J261" s="112">
        <v>25</v>
      </c>
      <c r="K261" s="113">
        <v>244.5600808569025</v>
      </c>
      <c r="L261" s="114" t="s">
        <v>110</v>
      </c>
      <c r="M261" s="114" t="s">
        <v>110</v>
      </c>
      <c r="N261" s="114" t="s">
        <v>110</v>
      </c>
      <c r="O261" s="114" t="s">
        <v>110</v>
      </c>
      <c r="P261" s="114" t="s">
        <v>110</v>
      </c>
    </row>
    <row r="262" spans="1:16" ht="12.75">
      <c r="A262" s="102">
        <v>36262</v>
      </c>
      <c r="B262" s="107" t="s">
        <v>70</v>
      </c>
      <c r="C262" s="84" t="s">
        <v>339</v>
      </c>
      <c r="D262" s="108">
        <v>5.5</v>
      </c>
      <c r="E262" s="109">
        <v>42.724911198</v>
      </c>
      <c r="F262" s="109">
        <v>70.811150596</v>
      </c>
      <c r="G262" s="110">
        <v>0</v>
      </c>
      <c r="H262" s="110">
        <v>-1</v>
      </c>
      <c r="I262" s="111">
        <v>-0.5</v>
      </c>
      <c r="J262" s="108">
        <v>32</v>
      </c>
      <c r="K262" s="115">
        <v>147.64689229994968</v>
      </c>
      <c r="L262" s="115">
        <v>0.18628878272408775</v>
      </c>
      <c r="M262" s="114">
        <v>0.4751548387096773</v>
      </c>
      <c r="N262" s="114">
        <v>0.050548387096774186</v>
      </c>
      <c r="O262" s="114" t="s">
        <v>110</v>
      </c>
      <c r="P262" s="115">
        <v>1.0964651162790697</v>
      </c>
    </row>
    <row r="263" spans="1:16" ht="12.75">
      <c r="A263" s="102">
        <v>36262</v>
      </c>
      <c r="B263" s="107" t="s">
        <v>70</v>
      </c>
      <c r="C263" s="84" t="s">
        <v>339</v>
      </c>
      <c r="D263" s="108">
        <v>5.5</v>
      </c>
      <c r="E263" s="109">
        <v>42.724911198</v>
      </c>
      <c r="F263" s="109">
        <v>70.811150596</v>
      </c>
      <c r="G263" s="110">
        <v>-1</v>
      </c>
      <c r="H263" s="110">
        <v>-2</v>
      </c>
      <c r="I263" s="111">
        <v>-1.5</v>
      </c>
      <c r="J263" s="108">
        <v>29</v>
      </c>
      <c r="K263" s="115">
        <v>142.95074232511325</v>
      </c>
      <c r="L263" s="115">
        <v>0.2752170034105675</v>
      </c>
      <c r="M263" s="114">
        <v>0.3513790386130811</v>
      </c>
      <c r="N263" s="114">
        <v>0.04015760441292356</v>
      </c>
      <c r="O263" s="114">
        <v>0.5489302325581396</v>
      </c>
      <c r="P263" s="115">
        <v>1.6861395348837207</v>
      </c>
    </row>
    <row r="264" spans="1:16" ht="12.75">
      <c r="A264" s="102">
        <v>36262</v>
      </c>
      <c r="B264" s="107" t="s">
        <v>70</v>
      </c>
      <c r="C264" s="84" t="s">
        <v>339</v>
      </c>
      <c r="D264" s="108">
        <v>5.5</v>
      </c>
      <c r="E264" s="109">
        <v>42.724911198</v>
      </c>
      <c r="F264" s="109">
        <v>70.811150596</v>
      </c>
      <c r="G264" s="110">
        <v>-2</v>
      </c>
      <c r="H264" s="110">
        <v>-4</v>
      </c>
      <c r="I264" s="111">
        <v>-3</v>
      </c>
      <c r="J264" s="108">
        <v>27</v>
      </c>
      <c r="K264" s="115">
        <v>128.73704076497233</v>
      </c>
      <c r="L264" s="115">
        <v>0.22583618152391727</v>
      </c>
      <c r="M264" s="114" t="s">
        <v>110</v>
      </c>
      <c r="N264" s="114" t="s">
        <v>110</v>
      </c>
      <c r="O264" s="114">
        <v>0.41683720930232543</v>
      </c>
      <c r="P264" s="115">
        <v>1.4821860465116279</v>
      </c>
    </row>
    <row r="265" spans="1:16" ht="12.75">
      <c r="A265" s="102">
        <v>36262</v>
      </c>
      <c r="B265" s="107" t="s">
        <v>70</v>
      </c>
      <c r="C265" s="84" t="s">
        <v>339</v>
      </c>
      <c r="D265" s="108">
        <v>5.5</v>
      </c>
      <c r="E265" s="109">
        <v>42.724911198</v>
      </c>
      <c r="F265" s="109">
        <v>70.811150596</v>
      </c>
      <c r="G265" s="110">
        <v>-4</v>
      </c>
      <c r="H265" s="110">
        <v>-6</v>
      </c>
      <c r="I265" s="111">
        <v>-5</v>
      </c>
      <c r="J265" s="108">
        <v>25</v>
      </c>
      <c r="K265" s="115">
        <v>47.24320583794666</v>
      </c>
      <c r="L265" s="115">
        <v>0.18994520109780583</v>
      </c>
      <c r="M265" s="114" t="s">
        <v>110</v>
      </c>
      <c r="N265" s="114" t="s">
        <v>110</v>
      </c>
      <c r="O265" s="114">
        <v>0.4129302325581392</v>
      </c>
      <c r="P265" s="115">
        <v>1.6027906976744186</v>
      </c>
    </row>
    <row r="266" spans="1:16" ht="12.75">
      <c r="A266" s="102">
        <v>36262</v>
      </c>
      <c r="B266" s="107" t="s">
        <v>70</v>
      </c>
      <c r="C266" s="84" t="s">
        <v>339</v>
      </c>
      <c r="D266" s="108">
        <v>5.5</v>
      </c>
      <c r="E266" s="109">
        <v>42.724911198</v>
      </c>
      <c r="F266" s="109">
        <v>70.811150596</v>
      </c>
      <c r="G266" s="110">
        <v>-6</v>
      </c>
      <c r="H266" s="110">
        <v>-8</v>
      </c>
      <c r="I266" s="111">
        <v>-7</v>
      </c>
      <c r="J266" s="108">
        <v>25</v>
      </c>
      <c r="K266" s="115">
        <v>34.31316054353297</v>
      </c>
      <c r="L266" s="115">
        <v>0.1351805660350067</v>
      </c>
      <c r="M266" s="114" t="s">
        <v>110</v>
      </c>
      <c r="N266" s="114" t="s">
        <v>110</v>
      </c>
      <c r="O266" s="114">
        <v>0.4222325581395347</v>
      </c>
      <c r="P266" s="115">
        <v>1.5108837209302326</v>
      </c>
    </row>
    <row r="267" spans="1:16" ht="12.75">
      <c r="A267" s="102">
        <v>36262</v>
      </c>
      <c r="B267" s="107" t="s">
        <v>70</v>
      </c>
      <c r="C267" s="84" t="s">
        <v>339</v>
      </c>
      <c r="D267" s="108">
        <v>5.5</v>
      </c>
      <c r="E267" s="109">
        <v>42.724911198</v>
      </c>
      <c r="F267" s="109">
        <v>70.811150596</v>
      </c>
      <c r="G267" s="110">
        <v>-8</v>
      </c>
      <c r="H267" s="110">
        <v>-10</v>
      </c>
      <c r="I267" s="111">
        <v>-9</v>
      </c>
      <c r="J267" s="108">
        <v>25</v>
      </c>
      <c r="K267" s="115">
        <v>19.78636134876699</v>
      </c>
      <c r="L267" s="115">
        <v>0.07844686094597293</v>
      </c>
      <c r="M267" s="114" t="s">
        <v>110</v>
      </c>
      <c r="N267" s="114" t="s">
        <v>110</v>
      </c>
      <c r="O267" s="114">
        <v>0.4046511627906978</v>
      </c>
      <c r="P267" s="115">
        <v>1.5979999999999999</v>
      </c>
    </row>
    <row r="268" spans="1:16" ht="12.75">
      <c r="A268" s="116">
        <v>36262</v>
      </c>
      <c r="B268" s="107" t="s">
        <v>70</v>
      </c>
      <c r="C268" s="84" t="s">
        <v>339</v>
      </c>
      <c r="D268" s="108">
        <v>5.5</v>
      </c>
      <c r="E268" s="109">
        <v>42.724911198</v>
      </c>
      <c r="F268" s="109">
        <v>70.811150596</v>
      </c>
      <c r="G268" s="110">
        <v>-10</v>
      </c>
      <c r="H268" s="110">
        <v>-14</v>
      </c>
      <c r="I268" s="111">
        <v>-12</v>
      </c>
      <c r="J268" s="108">
        <v>26</v>
      </c>
      <c r="K268" s="115">
        <v>11.521137393054863</v>
      </c>
      <c r="L268" s="115">
        <v>0.0717744535652555</v>
      </c>
      <c r="M268" s="114">
        <v>0.05021770164168451</v>
      </c>
      <c r="N268" s="114">
        <v>0.010043540328336903</v>
      </c>
      <c r="O268" s="114" t="s">
        <v>110</v>
      </c>
      <c r="P268" s="114" t="s">
        <v>110</v>
      </c>
    </row>
    <row r="269" spans="1:16" ht="12.75">
      <c r="A269" s="116">
        <v>36262</v>
      </c>
      <c r="B269" s="107" t="s">
        <v>70</v>
      </c>
      <c r="C269" s="84" t="s">
        <v>339</v>
      </c>
      <c r="D269" s="108">
        <v>5.5</v>
      </c>
      <c r="E269" s="109">
        <v>42.724911198</v>
      </c>
      <c r="F269" s="109">
        <v>70.811150596</v>
      </c>
      <c r="G269" s="110">
        <v>-14</v>
      </c>
      <c r="H269" s="110">
        <v>-18</v>
      </c>
      <c r="I269" s="111">
        <v>-16</v>
      </c>
      <c r="J269" s="108">
        <v>25</v>
      </c>
      <c r="K269" s="115">
        <v>11.896829391041775</v>
      </c>
      <c r="L269" s="115">
        <v>0.08661295236811363</v>
      </c>
      <c r="M269" s="114" t="s">
        <v>110</v>
      </c>
      <c r="N269" s="114" t="s">
        <v>110</v>
      </c>
      <c r="O269" s="114" t="s">
        <v>110</v>
      </c>
      <c r="P269" s="114" t="s">
        <v>110</v>
      </c>
    </row>
    <row r="270" spans="1:16" ht="12.75">
      <c r="A270" s="116">
        <v>36262</v>
      </c>
      <c r="B270" s="107" t="s">
        <v>70</v>
      </c>
      <c r="C270" s="84" t="s">
        <v>339</v>
      </c>
      <c r="D270" s="108">
        <v>5.5</v>
      </c>
      <c r="E270" s="109">
        <v>42.724911198</v>
      </c>
      <c r="F270" s="109">
        <v>70.811150596</v>
      </c>
      <c r="G270" s="110">
        <v>-18</v>
      </c>
      <c r="H270" s="110">
        <v>-22</v>
      </c>
      <c r="I270" s="111">
        <v>-20</v>
      </c>
      <c r="J270" s="108">
        <v>25</v>
      </c>
      <c r="K270" s="115">
        <v>45.709109209864124</v>
      </c>
      <c r="L270" s="115">
        <v>0.06519311950711215</v>
      </c>
      <c r="M270" s="114" t="s">
        <v>110</v>
      </c>
      <c r="N270" s="114" t="s">
        <v>110</v>
      </c>
      <c r="O270" s="114" t="s">
        <v>110</v>
      </c>
      <c r="P270" s="114" t="s">
        <v>110</v>
      </c>
    </row>
    <row r="271" spans="1:16" ht="12.75">
      <c r="A271" s="116">
        <v>36262</v>
      </c>
      <c r="B271" s="107" t="s">
        <v>70</v>
      </c>
      <c r="C271" s="84" t="s">
        <v>339</v>
      </c>
      <c r="D271" s="108">
        <v>5.5</v>
      </c>
      <c r="E271" s="109">
        <v>42.724911198</v>
      </c>
      <c r="F271" s="109">
        <v>70.811150596</v>
      </c>
      <c r="G271" s="110">
        <v>-22</v>
      </c>
      <c r="H271" s="110">
        <v>-26</v>
      </c>
      <c r="I271" s="111">
        <v>-24</v>
      </c>
      <c r="J271" s="108">
        <v>26</v>
      </c>
      <c r="K271" s="115">
        <v>50.59310518369402</v>
      </c>
      <c r="L271" s="115">
        <v>0.0710981270981421</v>
      </c>
      <c r="M271" s="114" t="s">
        <v>110</v>
      </c>
      <c r="N271" s="114" t="s">
        <v>110</v>
      </c>
      <c r="O271" s="114" t="s">
        <v>110</v>
      </c>
      <c r="P271" s="114" t="s">
        <v>110</v>
      </c>
    </row>
    <row r="272" spans="1:16" ht="12.75">
      <c r="A272" s="116">
        <v>36262</v>
      </c>
      <c r="B272" s="107" t="s">
        <v>70</v>
      </c>
      <c r="C272" s="84" t="s">
        <v>339</v>
      </c>
      <c r="D272" s="108">
        <v>5.5</v>
      </c>
      <c r="E272" s="109">
        <v>42.724911198</v>
      </c>
      <c r="F272" s="109">
        <v>70.811150596</v>
      </c>
      <c r="G272" s="113">
        <v>-26</v>
      </c>
      <c r="H272" s="113">
        <v>-30</v>
      </c>
      <c r="I272" s="111">
        <v>-28</v>
      </c>
      <c r="J272" s="108">
        <v>26</v>
      </c>
      <c r="K272" s="115">
        <v>85.90815299446402</v>
      </c>
      <c r="L272" s="115">
        <v>0.065236231685179</v>
      </c>
      <c r="M272" s="114" t="s">
        <v>110</v>
      </c>
      <c r="N272" s="114" t="s">
        <v>110</v>
      </c>
      <c r="O272" s="114" t="s">
        <v>110</v>
      </c>
      <c r="P272" s="114" t="s">
        <v>110</v>
      </c>
    </row>
    <row r="273" spans="1:16" ht="12.75">
      <c r="A273" s="102">
        <v>36262</v>
      </c>
      <c r="B273" s="107" t="s">
        <v>70</v>
      </c>
      <c r="C273" s="84" t="s">
        <v>339</v>
      </c>
      <c r="D273" s="108">
        <v>5.5</v>
      </c>
      <c r="E273" s="109">
        <v>42.724911198</v>
      </c>
      <c r="F273" s="109">
        <v>70.811150596</v>
      </c>
      <c r="G273" s="110">
        <v>-10</v>
      </c>
      <c r="H273" s="110">
        <v>-12</v>
      </c>
      <c r="I273" s="111">
        <v>-11</v>
      </c>
      <c r="J273" s="108" t="s">
        <v>110</v>
      </c>
      <c r="K273" s="108" t="s">
        <v>110</v>
      </c>
      <c r="L273" s="108" t="s">
        <v>110</v>
      </c>
      <c r="M273" s="114" t="s">
        <v>110</v>
      </c>
      <c r="N273" s="114" t="s">
        <v>110</v>
      </c>
      <c r="O273" s="114">
        <v>0.3765116279069767</v>
      </c>
      <c r="P273" s="115">
        <v>1.5135813953488373</v>
      </c>
    </row>
    <row r="274" spans="1:16" ht="12.75">
      <c r="A274" s="102">
        <v>36262</v>
      </c>
      <c r="B274" s="107" t="s">
        <v>70</v>
      </c>
      <c r="C274" s="84" t="s">
        <v>339</v>
      </c>
      <c r="D274" s="108">
        <v>5.5</v>
      </c>
      <c r="E274" s="109">
        <v>42.724911198</v>
      </c>
      <c r="F274" s="109">
        <v>70.811150596</v>
      </c>
      <c r="G274" s="110">
        <v>-12</v>
      </c>
      <c r="H274" s="110">
        <v>-16</v>
      </c>
      <c r="I274" s="111">
        <v>-14</v>
      </c>
      <c r="J274" s="108" t="s">
        <v>110</v>
      </c>
      <c r="K274" s="108" t="s">
        <v>110</v>
      </c>
      <c r="L274" s="108" t="s">
        <v>110</v>
      </c>
      <c r="M274" s="114" t="s">
        <v>110</v>
      </c>
      <c r="N274" s="114" t="s">
        <v>110</v>
      </c>
      <c r="O274" s="114">
        <v>0.4286511627906977</v>
      </c>
      <c r="P274" s="115">
        <v>1.6786976744186046</v>
      </c>
    </row>
    <row r="275" spans="1:16" ht="12.75">
      <c r="A275" s="102">
        <v>36262</v>
      </c>
      <c r="B275" s="107" t="s">
        <v>70</v>
      </c>
      <c r="C275" s="84" t="s">
        <v>339</v>
      </c>
      <c r="D275" s="108">
        <v>5.5</v>
      </c>
      <c r="E275" s="109">
        <v>42.724911198</v>
      </c>
      <c r="F275" s="109">
        <v>70.811150596</v>
      </c>
      <c r="G275" s="110">
        <v>-16</v>
      </c>
      <c r="H275" s="110">
        <v>-20</v>
      </c>
      <c r="I275" s="111">
        <v>-18</v>
      </c>
      <c r="J275" s="108" t="s">
        <v>110</v>
      </c>
      <c r="K275" s="108" t="s">
        <v>110</v>
      </c>
      <c r="L275" s="108" t="s">
        <v>110</v>
      </c>
      <c r="M275" s="114" t="s">
        <v>110</v>
      </c>
      <c r="N275" s="114" t="s">
        <v>110</v>
      </c>
      <c r="O275" s="114">
        <v>0.4077720930232558</v>
      </c>
      <c r="P275" s="115">
        <v>1.4801813953488372</v>
      </c>
    </row>
    <row r="276" spans="1:16" ht="12.75">
      <c r="A276" s="102">
        <v>36262</v>
      </c>
      <c r="B276" s="107" t="s">
        <v>70</v>
      </c>
      <c r="C276" s="84" t="s">
        <v>339</v>
      </c>
      <c r="D276" s="108">
        <v>5.5</v>
      </c>
      <c r="E276" s="109">
        <v>42.724911198</v>
      </c>
      <c r="F276" s="109">
        <v>70.811150596</v>
      </c>
      <c r="G276" s="110">
        <v>-20</v>
      </c>
      <c r="H276" s="110">
        <v>-24</v>
      </c>
      <c r="I276" s="111">
        <v>-22</v>
      </c>
      <c r="J276" s="108" t="s">
        <v>110</v>
      </c>
      <c r="K276" s="108" t="s">
        <v>110</v>
      </c>
      <c r="L276" s="108" t="s">
        <v>110</v>
      </c>
      <c r="M276" s="114" t="s">
        <v>110</v>
      </c>
      <c r="N276" s="114" t="s">
        <v>110</v>
      </c>
      <c r="O276" s="114">
        <v>0.3944418604651164</v>
      </c>
      <c r="P276" s="115">
        <v>1.4708837209302326</v>
      </c>
    </row>
    <row r="277" spans="1:16" ht="12.75">
      <c r="A277" s="102">
        <v>36262</v>
      </c>
      <c r="B277" s="107" t="s">
        <v>70</v>
      </c>
      <c r="C277" s="84" t="s">
        <v>339</v>
      </c>
      <c r="D277" s="108">
        <v>5.5</v>
      </c>
      <c r="E277" s="109">
        <v>42.724911198</v>
      </c>
      <c r="F277" s="109">
        <v>70.811150596</v>
      </c>
      <c r="G277" s="110">
        <v>-24</v>
      </c>
      <c r="H277" s="110">
        <v>-28</v>
      </c>
      <c r="I277" s="111">
        <v>-26</v>
      </c>
      <c r="J277" s="108" t="s">
        <v>110</v>
      </c>
      <c r="K277" s="108" t="s">
        <v>110</v>
      </c>
      <c r="L277" s="108" t="s">
        <v>110</v>
      </c>
      <c r="M277" s="114" t="s">
        <v>110</v>
      </c>
      <c r="N277" s="114" t="s">
        <v>110</v>
      </c>
      <c r="O277" s="114">
        <v>0.4169999999999999</v>
      </c>
      <c r="P277" s="115">
        <v>1.571558139534884</v>
      </c>
    </row>
    <row r="278" spans="1:16" ht="12.75">
      <c r="A278" s="102">
        <v>36305</v>
      </c>
      <c r="B278" s="107" t="s">
        <v>70</v>
      </c>
      <c r="C278" s="84" t="s">
        <v>339</v>
      </c>
      <c r="D278" s="108">
        <v>5.5</v>
      </c>
      <c r="E278" s="109">
        <v>42.724911198</v>
      </c>
      <c r="F278" s="109">
        <v>70.811150596</v>
      </c>
      <c r="G278" s="110">
        <v>0</v>
      </c>
      <c r="H278" s="110">
        <v>-1</v>
      </c>
      <c r="I278" s="111">
        <v>-0.5</v>
      </c>
      <c r="J278" s="111">
        <v>38</v>
      </c>
      <c r="K278" s="115">
        <v>54.988098873036144</v>
      </c>
      <c r="L278" s="115">
        <v>0.31286909144510655</v>
      </c>
      <c r="M278" s="114">
        <v>0.2912686261107313</v>
      </c>
      <c r="N278" s="114">
        <v>0.03013123718386876</v>
      </c>
      <c r="O278" s="114">
        <v>0.5280930232558141</v>
      </c>
      <c r="P278" s="115">
        <v>1.3970232558139535</v>
      </c>
    </row>
    <row r="279" spans="1:16" ht="12.75">
      <c r="A279" s="102">
        <v>36305</v>
      </c>
      <c r="B279" s="107" t="s">
        <v>70</v>
      </c>
      <c r="C279" s="84" t="s">
        <v>339</v>
      </c>
      <c r="D279" s="108">
        <v>5.5</v>
      </c>
      <c r="E279" s="109">
        <v>42.724911198</v>
      </c>
      <c r="F279" s="109">
        <v>70.811150596</v>
      </c>
      <c r="G279" s="110">
        <v>-1</v>
      </c>
      <c r="H279" s="110">
        <v>-2</v>
      </c>
      <c r="I279" s="111">
        <v>-1.5</v>
      </c>
      <c r="J279" s="111">
        <v>37</v>
      </c>
      <c r="K279" s="115">
        <v>73.81096291567201</v>
      </c>
      <c r="L279" s="115">
        <v>0.39641966935186507</v>
      </c>
      <c r="M279" s="114">
        <v>0.32155124653739614</v>
      </c>
      <c r="N279" s="114">
        <v>0.030145429362880886</v>
      </c>
      <c r="O279" s="114">
        <v>0.5078139534883721</v>
      </c>
      <c r="P279" s="115">
        <v>1.647720930232558</v>
      </c>
    </row>
    <row r="280" spans="1:16" ht="12.75">
      <c r="A280" s="102">
        <v>36305</v>
      </c>
      <c r="B280" s="107" t="s">
        <v>70</v>
      </c>
      <c r="C280" s="84" t="s">
        <v>339</v>
      </c>
      <c r="D280" s="108">
        <v>5.5</v>
      </c>
      <c r="E280" s="109">
        <v>42.724911198</v>
      </c>
      <c r="F280" s="109">
        <v>70.811150596</v>
      </c>
      <c r="G280" s="110">
        <v>-2</v>
      </c>
      <c r="H280" s="110">
        <v>-4</v>
      </c>
      <c r="I280" s="111">
        <v>-3</v>
      </c>
      <c r="J280" s="111">
        <v>32</v>
      </c>
      <c r="K280" s="115">
        <v>76.71355409981682</v>
      </c>
      <c r="L280" s="115">
        <v>0.28351892908024995</v>
      </c>
      <c r="M280" s="114" t="s">
        <v>110</v>
      </c>
      <c r="N280" s="114" t="s">
        <v>110</v>
      </c>
      <c r="O280" s="114">
        <v>0.41790697674418587</v>
      </c>
      <c r="P280" s="115">
        <v>1.1286511627906977</v>
      </c>
    </row>
    <row r="281" spans="1:16" ht="12.75">
      <c r="A281" s="102">
        <v>36305</v>
      </c>
      <c r="B281" s="107" t="s">
        <v>70</v>
      </c>
      <c r="C281" s="84" t="s">
        <v>339</v>
      </c>
      <c r="D281" s="108">
        <v>5.5</v>
      </c>
      <c r="E281" s="109">
        <v>42.724911198</v>
      </c>
      <c r="F281" s="109">
        <v>70.811150596</v>
      </c>
      <c r="G281" s="110">
        <v>-4</v>
      </c>
      <c r="H281" s="110">
        <v>-6</v>
      </c>
      <c r="I281" s="111">
        <v>-5</v>
      </c>
      <c r="J281" s="111">
        <v>30</v>
      </c>
      <c r="K281" s="115">
        <v>92.10608310664519</v>
      </c>
      <c r="L281" s="115">
        <v>0.23613871467150532</v>
      </c>
      <c r="M281" s="114" t="s">
        <v>110</v>
      </c>
      <c r="N281" s="114" t="s">
        <v>110</v>
      </c>
      <c r="O281" s="114">
        <v>0.43827906976744196</v>
      </c>
      <c r="P281" s="115">
        <v>1.4940930232558143</v>
      </c>
    </row>
    <row r="282" spans="1:16" ht="12.75">
      <c r="A282" s="102">
        <v>36305</v>
      </c>
      <c r="B282" s="107" t="s">
        <v>70</v>
      </c>
      <c r="C282" s="84" t="s">
        <v>339</v>
      </c>
      <c r="D282" s="108">
        <v>5.5</v>
      </c>
      <c r="E282" s="109">
        <v>42.724911198</v>
      </c>
      <c r="F282" s="109">
        <v>70.811150596</v>
      </c>
      <c r="G282" s="110">
        <v>-6</v>
      </c>
      <c r="H282" s="110">
        <v>-8</v>
      </c>
      <c r="I282" s="111">
        <v>-7</v>
      </c>
      <c r="J282" s="111">
        <v>29</v>
      </c>
      <c r="K282" s="115">
        <v>137.05226780658415</v>
      </c>
      <c r="L282" s="115">
        <v>0.15252185054303413</v>
      </c>
      <c r="M282" s="114" t="s">
        <v>110</v>
      </c>
      <c r="N282" s="114" t="s">
        <v>110</v>
      </c>
      <c r="O282" s="114">
        <v>0.44120930232558125</v>
      </c>
      <c r="P282" s="115">
        <v>1.622418604651163</v>
      </c>
    </row>
    <row r="283" spans="1:16" ht="12.75">
      <c r="A283" s="102">
        <v>36305</v>
      </c>
      <c r="B283" s="107" t="s">
        <v>70</v>
      </c>
      <c r="C283" s="84" t="s">
        <v>339</v>
      </c>
      <c r="D283" s="108">
        <v>5.5</v>
      </c>
      <c r="E283" s="109">
        <v>42.724911198</v>
      </c>
      <c r="F283" s="109">
        <v>70.811150596</v>
      </c>
      <c r="G283" s="110">
        <v>-8</v>
      </c>
      <c r="H283" s="110">
        <v>-10</v>
      </c>
      <c r="I283" s="111">
        <v>-9</v>
      </c>
      <c r="J283" s="111">
        <v>28</v>
      </c>
      <c r="K283" s="115">
        <v>158.24997918170206</v>
      </c>
      <c r="L283" s="115">
        <v>0.0839483362022331</v>
      </c>
      <c r="M283" s="114" t="s">
        <v>110</v>
      </c>
      <c r="N283" s="114" t="s">
        <v>110</v>
      </c>
      <c r="O283" s="114">
        <v>0.3896279069767445</v>
      </c>
      <c r="P283" s="115">
        <v>1.4728372093023256</v>
      </c>
    </row>
    <row r="284" spans="1:16" ht="12.75">
      <c r="A284" s="102">
        <v>36305</v>
      </c>
      <c r="B284" s="107" t="s">
        <v>70</v>
      </c>
      <c r="C284" s="84" t="s">
        <v>339</v>
      </c>
      <c r="D284" s="108">
        <v>5.5</v>
      </c>
      <c r="E284" s="109">
        <v>42.724911198</v>
      </c>
      <c r="F284" s="109">
        <v>70.811150596</v>
      </c>
      <c r="G284" s="110">
        <v>-10</v>
      </c>
      <c r="H284" s="110">
        <v>-14</v>
      </c>
      <c r="I284" s="111">
        <v>-12</v>
      </c>
      <c r="J284" s="111">
        <v>30</v>
      </c>
      <c r="K284" s="115">
        <v>139.07528590462442</v>
      </c>
      <c r="L284" s="115">
        <v>0.07259933755173792</v>
      </c>
      <c r="M284" s="114">
        <v>0.08032439862542955</v>
      </c>
      <c r="N284" s="114">
        <v>0.010040549828178693</v>
      </c>
      <c r="O284" s="114">
        <v>0.4004651162790697</v>
      </c>
      <c r="P284" s="115">
        <v>1.589232558139535</v>
      </c>
    </row>
    <row r="285" spans="1:16" ht="12.75">
      <c r="A285" s="102">
        <v>36305</v>
      </c>
      <c r="B285" s="107" t="s">
        <v>70</v>
      </c>
      <c r="C285" s="84" t="s">
        <v>339</v>
      </c>
      <c r="D285" s="108">
        <v>5.5</v>
      </c>
      <c r="E285" s="109">
        <v>42.724911198</v>
      </c>
      <c r="F285" s="109">
        <v>70.811150596</v>
      </c>
      <c r="G285" s="110">
        <v>-14</v>
      </c>
      <c r="H285" s="110">
        <v>-18</v>
      </c>
      <c r="I285" s="111">
        <v>-16</v>
      </c>
      <c r="J285" s="111">
        <v>29</v>
      </c>
      <c r="K285" s="115">
        <v>93.42544273580191</v>
      </c>
      <c r="L285" s="115">
        <v>0.09876704611830867</v>
      </c>
      <c r="M285" s="114" t="s">
        <v>110</v>
      </c>
      <c r="N285" s="114" t="s">
        <v>110</v>
      </c>
      <c r="O285" s="114">
        <v>0.40093023255813975</v>
      </c>
      <c r="P285" s="115">
        <v>1.5344186046511625</v>
      </c>
    </row>
    <row r="286" spans="1:16" ht="12.75">
      <c r="A286" s="102">
        <v>36305</v>
      </c>
      <c r="B286" s="107" t="s">
        <v>70</v>
      </c>
      <c r="C286" s="84" t="s">
        <v>339</v>
      </c>
      <c r="D286" s="108">
        <v>5.5</v>
      </c>
      <c r="E286" s="109">
        <v>42.724911198</v>
      </c>
      <c r="F286" s="109">
        <v>70.811150596</v>
      </c>
      <c r="G286" s="110">
        <v>-18</v>
      </c>
      <c r="H286" s="110">
        <v>-22</v>
      </c>
      <c r="I286" s="111">
        <v>-20</v>
      </c>
      <c r="J286" s="111">
        <v>26</v>
      </c>
      <c r="K286" s="115">
        <v>133.7098900793871</v>
      </c>
      <c r="L286" s="115">
        <v>0.13040188287588672</v>
      </c>
      <c r="M286" s="114" t="s">
        <v>110</v>
      </c>
      <c r="N286" s="114" t="s">
        <v>110</v>
      </c>
      <c r="O286" s="114">
        <v>0.4151162790697676</v>
      </c>
      <c r="P286" s="115">
        <v>1.576302325581395</v>
      </c>
    </row>
    <row r="287" spans="1:16" ht="12.75">
      <c r="A287" s="102">
        <v>36305</v>
      </c>
      <c r="B287" s="107" t="s">
        <v>70</v>
      </c>
      <c r="C287" s="84" t="s">
        <v>339</v>
      </c>
      <c r="D287" s="108">
        <v>5.5</v>
      </c>
      <c r="E287" s="109">
        <v>42.724911198</v>
      </c>
      <c r="F287" s="109">
        <v>70.811150596</v>
      </c>
      <c r="G287" s="110">
        <v>-22</v>
      </c>
      <c r="H287" s="110">
        <v>-26</v>
      </c>
      <c r="I287" s="111">
        <v>-24</v>
      </c>
      <c r="J287" s="114" t="s">
        <v>110</v>
      </c>
      <c r="K287" s="114" t="s">
        <v>110</v>
      </c>
      <c r="L287" s="114" t="s">
        <v>110</v>
      </c>
      <c r="M287" s="114" t="s">
        <v>110</v>
      </c>
      <c r="N287" s="114" t="s">
        <v>110</v>
      </c>
      <c r="O287" s="114">
        <v>0.3716279069767443</v>
      </c>
      <c r="P287" s="115">
        <v>1.407813953488372</v>
      </c>
    </row>
    <row r="288" spans="1:16" ht="12.75">
      <c r="A288" s="102">
        <v>36305</v>
      </c>
      <c r="B288" s="107" t="s">
        <v>70</v>
      </c>
      <c r="C288" s="84" t="s">
        <v>339</v>
      </c>
      <c r="D288" s="108">
        <v>5.5</v>
      </c>
      <c r="E288" s="109">
        <v>42.724911198</v>
      </c>
      <c r="F288" s="109">
        <v>70.811150596</v>
      </c>
      <c r="G288" s="110">
        <v>-26</v>
      </c>
      <c r="H288" s="110">
        <v>-30</v>
      </c>
      <c r="I288" s="111">
        <v>-28</v>
      </c>
      <c r="J288" s="114" t="s">
        <v>110</v>
      </c>
      <c r="K288" s="114" t="s">
        <v>110</v>
      </c>
      <c r="L288" s="114" t="s">
        <v>110</v>
      </c>
      <c r="M288" s="114" t="s">
        <v>110</v>
      </c>
      <c r="N288" s="114" t="s">
        <v>110</v>
      </c>
      <c r="O288" s="114">
        <v>0.35953488372093007</v>
      </c>
      <c r="P288" s="115">
        <v>1.3455348837209302</v>
      </c>
    </row>
    <row r="289" spans="1:16" ht="12.75">
      <c r="A289" s="116">
        <v>36354</v>
      </c>
      <c r="B289" s="107" t="s">
        <v>70</v>
      </c>
      <c r="C289" s="84" t="s">
        <v>339</v>
      </c>
      <c r="D289" s="108">
        <v>5.5</v>
      </c>
      <c r="E289" s="109">
        <v>42.724911198</v>
      </c>
      <c r="F289" s="109">
        <v>70.811150596</v>
      </c>
      <c r="G289" s="110">
        <v>0</v>
      </c>
      <c r="H289" s="110">
        <v>-1</v>
      </c>
      <c r="I289" s="111">
        <v>-0.5</v>
      </c>
      <c r="J289" s="111">
        <v>40</v>
      </c>
      <c r="K289" s="115">
        <v>70.86483278915051</v>
      </c>
      <c r="L289" s="115">
        <v>0.1781313821458888</v>
      </c>
      <c r="M289" s="114" t="s">
        <v>110</v>
      </c>
      <c r="N289" s="114" t="s">
        <v>110</v>
      </c>
      <c r="O289" s="114" t="s">
        <v>110</v>
      </c>
      <c r="P289" s="114" t="s">
        <v>110</v>
      </c>
    </row>
    <row r="290" spans="1:16" ht="12.75">
      <c r="A290" s="116">
        <v>36354</v>
      </c>
      <c r="B290" s="107" t="s">
        <v>70</v>
      </c>
      <c r="C290" s="84" t="s">
        <v>339</v>
      </c>
      <c r="D290" s="108">
        <v>5.5</v>
      </c>
      <c r="E290" s="109">
        <v>42.724911198</v>
      </c>
      <c r="F290" s="109">
        <v>70.811150596</v>
      </c>
      <c r="G290" s="110">
        <v>-1</v>
      </c>
      <c r="H290" s="110">
        <v>-2</v>
      </c>
      <c r="I290" s="111">
        <v>-1.5</v>
      </c>
      <c r="J290" s="111">
        <v>35</v>
      </c>
      <c r="K290" s="115">
        <v>83.98885075275525</v>
      </c>
      <c r="L290" s="115">
        <v>0.19299375145838538</v>
      </c>
      <c r="M290" s="114" t="s">
        <v>110</v>
      </c>
      <c r="N290" s="114" t="s">
        <v>110</v>
      </c>
      <c r="O290" s="114" t="s">
        <v>110</v>
      </c>
      <c r="P290" s="114" t="s">
        <v>110</v>
      </c>
    </row>
    <row r="291" spans="1:16" ht="12.75">
      <c r="A291" s="116">
        <v>36354</v>
      </c>
      <c r="B291" s="107" t="s">
        <v>70</v>
      </c>
      <c r="C291" s="84" t="s">
        <v>339</v>
      </c>
      <c r="D291" s="108">
        <v>5.5</v>
      </c>
      <c r="E291" s="109">
        <v>42.724911198</v>
      </c>
      <c r="F291" s="109">
        <v>70.811150596</v>
      </c>
      <c r="G291" s="110">
        <v>-2</v>
      </c>
      <c r="H291" s="110">
        <v>-4</v>
      </c>
      <c r="I291" s="111">
        <v>-3</v>
      </c>
      <c r="J291" s="111">
        <v>33</v>
      </c>
      <c r="K291" s="115">
        <v>105.8030968273956</v>
      </c>
      <c r="L291" s="115">
        <v>0.18418353256802752</v>
      </c>
      <c r="M291" s="114" t="s">
        <v>110</v>
      </c>
      <c r="N291" s="114" t="s">
        <v>110</v>
      </c>
      <c r="O291" s="114" t="s">
        <v>110</v>
      </c>
      <c r="P291" s="114" t="s">
        <v>110</v>
      </c>
    </row>
    <row r="292" spans="1:16" ht="12.75">
      <c r="A292" s="116">
        <v>36354</v>
      </c>
      <c r="B292" s="107" t="s">
        <v>70</v>
      </c>
      <c r="C292" s="84" t="s">
        <v>339</v>
      </c>
      <c r="D292" s="108">
        <v>5.5</v>
      </c>
      <c r="E292" s="109">
        <v>42.724911198</v>
      </c>
      <c r="F292" s="109">
        <v>70.811150596</v>
      </c>
      <c r="G292" s="110">
        <v>-4</v>
      </c>
      <c r="H292" s="110">
        <v>-6</v>
      </c>
      <c r="I292" s="111">
        <v>-5</v>
      </c>
      <c r="J292" s="111">
        <v>31</v>
      </c>
      <c r="K292" s="115">
        <v>113.96127015612291</v>
      </c>
      <c r="L292" s="115">
        <v>0.20364099170586963</v>
      </c>
      <c r="M292" s="114" t="s">
        <v>110</v>
      </c>
      <c r="N292" s="114" t="s">
        <v>110</v>
      </c>
      <c r="O292" s="114" t="s">
        <v>110</v>
      </c>
      <c r="P292" s="114" t="s">
        <v>110</v>
      </c>
    </row>
    <row r="293" spans="1:16" ht="12.75">
      <c r="A293" s="116">
        <v>36354</v>
      </c>
      <c r="B293" s="107" t="s">
        <v>70</v>
      </c>
      <c r="C293" s="84" t="s">
        <v>339</v>
      </c>
      <c r="D293" s="108">
        <v>5.5</v>
      </c>
      <c r="E293" s="109">
        <v>42.724911198</v>
      </c>
      <c r="F293" s="109">
        <v>70.811150596</v>
      </c>
      <c r="G293" s="110">
        <v>-6</v>
      </c>
      <c r="H293" s="110">
        <v>-8</v>
      </c>
      <c r="I293" s="111">
        <v>-7</v>
      </c>
      <c r="J293" s="111">
        <v>31</v>
      </c>
      <c r="K293" s="115">
        <v>114.84802812663672</v>
      </c>
      <c r="L293" s="115">
        <v>0.20228849437580776</v>
      </c>
      <c r="M293" s="114" t="s">
        <v>110</v>
      </c>
      <c r="N293" s="114" t="s">
        <v>110</v>
      </c>
      <c r="O293" s="114" t="s">
        <v>110</v>
      </c>
      <c r="P293" s="114" t="s">
        <v>110</v>
      </c>
    </row>
    <row r="294" spans="1:16" ht="12.75">
      <c r="A294" s="116">
        <v>36354</v>
      </c>
      <c r="B294" s="107" t="s">
        <v>70</v>
      </c>
      <c r="C294" s="84" t="s">
        <v>339</v>
      </c>
      <c r="D294" s="108">
        <v>5.5</v>
      </c>
      <c r="E294" s="109">
        <v>42.724911198</v>
      </c>
      <c r="F294" s="109">
        <v>70.811150596</v>
      </c>
      <c r="G294" s="110">
        <v>-8</v>
      </c>
      <c r="H294" s="110">
        <v>-10</v>
      </c>
      <c r="I294" s="111">
        <v>-9</v>
      </c>
      <c r="J294" s="111">
        <v>32</v>
      </c>
      <c r="K294" s="115">
        <v>95.69405596353789</v>
      </c>
      <c r="L294" s="115">
        <v>0.1904368286201062</v>
      </c>
      <c r="M294" s="114" t="s">
        <v>110</v>
      </c>
      <c r="N294" s="114" t="s">
        <v>110</v>
      </c>
      <c r="O294" s="114" t="s">
        <v>110</v>
      </c>
      <c r="P294" s="114" t="s">
        <v>110</v>
      </c>
    </row>
    <row r="295" spans="1:16" ht="12.75">
      <c r="A295" s="116">
        <v>36354</v>
      </c>
      <c r="B295" s="107" t="s">
        <v>70</v>
      </c>
      <c r="C295" s="84" t="s">
        <v>339</v>
      </c>
      <c r="D295" s="108">
        <v>5.5</v>
      </c>
      <c r="E295" s="109">
        <v>42.724911198</v>
      </c>
      <c r="F295" s="109">
        <v>70.811150596</v>
      </c>
      <c r="G295" s="110">
        <v>-10</v>
      </c>
      <c r="H295" s="110">
        <v>-14</v>
      </c>
      <c r="I295" s="111">
        <v>-12</v>
      </c>
      <c r="J295" s="111">
        <v>31</v>
      </c>
      <c r="K295" s="115">
        <v>88.15661321417028</v>
      </c>
      <c r="L295" s="115">
        <v>0.09080916083524454</v>
      </c>
      <c r="M295" s="114" t="s">
        <v>110</v>
      </c>
      <c r="N295" s="114" t="s">
        <v>110</v>
      </c>
      <c r="O295" s="114" t="s">
        <v>110</v>
      </c>
      <c r="P295" s="114" t="s">
        <v>110</v>
      </c>
    </row>
    <row r="296" spans="1:16" ht="12.75">
      <c r="A296" s="116">
        <v>36354</v>
      </c>
      <c r="B296" s="107" t="s">
        <v>70</v>
      </c>
      <c r="C296" s="84" t="s">
        <v>339</v>
      </c>
      <c r="D296" s="108">
        <v>5.5</v>
      </c>
      <c r="E296" s="109">
        <v>42.724911198</v>
      </c>
      <c r="F296" s="109">
        <v>70.811150596</v>
      </c>
      <c r="G296" s="110">
        <v>-14</v>
      </c>
      <c r="H296" s="110">
        <v>-18</v>
      </c>
      <c r="I296" s="111">
        <v>-16</v>
      </c>
      <c r="J296" s="111">
        <v>31</v>
      </c>
      <c r="K296" s="115">
        <v>53.04099758182244</v>
      </c>
      <c r="L296" s="115">
        <v>0.057834979151808553</v>
      </c>
      <c r="M296" s="114" t="s">
        <v>110</v>
      </c>
      <c r="N296" s="114" t="s">
        <v>110</v>
      </c>
      <c r="O296" s="114" t="s">
        <v>110</v>
      </c>
      <c r="P296" s="114" t="s">
        <v>110</v>
      </c>
    </row>
    <row r="297" spans="1:16" ht="12.75">
      <c r="A297" s="116">
        <v>36354</v>
      </c>
      <c r="B297" s="107" t="s">
        <v>70</v>
      </c>
      <c r="C297" s="84" t="s">
        <v>339</v>
      </c>
      <c r="D297" s="108">
        <v>5.5</v>
      </c>
      <c r="E297" s="109">
        <v>42.724911198</v>
      </c>
      <c r="F297" s="109">
        <v>70.811150596</v>
      </c>
      <c r="G297" s="110">
        <v>-18</v>
      </c>
      <c r="H297" s="110">
        <v>-21</v>
      </c>
      <c r="I297" s="111">
        <v>-19.5</v>
      </c>
      <c r="J297" s="111">
        <v>28</v>
      </c>
      <c r="K297" s="115">
        <v>35.128486577442956</v>
      </c>
      <c r="L297" s="115">
        <v>0.04675733400202775</v>
      </c>
      <c r="M297" s="114" t="s">
        <v>110</v>
      </c>
      <c r="N297" s="114" t="s">
        <v>110</v>
      </c>
      <c r="O297" s="114" t="s">
        <v>110</v>
      </c>
      <c r="P297" s="114" t="s">
        <v>110</v>
      </c>
    </row>
    <row r="298" spans="1:16" ht="12.75">
      <c r="A298" s="116">
        <v>36354</v>
      </c>
      <c r="B298" s="107" t="s">
        <v>70</v>
      </c>
      <c r="C298" s="84" t="s">
        <v>339</v>
      </c>
      <c r="D298" s="108">
        <v>5.5</v>
      </c>
      <c r="E298" s="109">
        <v>42.724911198</v>
      </c>
      <c r="F298" s="109">
        <v>70.811150596</v>
      </c>
      <c r="G298" s="110">
        <v>-21</v>
      </c>
      <c r="H298" s="110">
        <v>-25</v>
      </c>
      <c r="I298" s="111">
        <v>-23</v>
      </c>
      <c r="J298" s="111">
        <v>31</v>
      </c>
      <c r="K298" s="115">
        <v>18.014057746525946</v>
      </c>
      <c r="L298" s="115">
        <v>0.04198716890548651</v>
      </c>
      <c r="M298" s="114" t="s">
        <v>110</v>
      </c>
      <c r="N298" s="114" t="s">
        <v>110</v>
      </c>
      <c r="O298" s="114" t="s">
        <v>110</v>
      </c>
      <c r="P298" s="114" t="s">
        <v>110</v>
      </c>
    </row>
    <row r="299" spans="1:16" ht="12.75">
      <c r="A299" s="116">
        <v>36354</v>
      </c>
      <c r="B299" s="107" t="s">
        <v>70</v>
      </c>
      <c r="C299" s="84" t="s">
        <v>339</v>
      </c>
      <c r="D299" s="108">
        <v>5.5</v>
      </c>
      <c r="E299" s="109">
        <v>42.724911198</v>
      </c>
      <c r="F299" s="109">
        <v>70.811150596</v>
      </c>
      <c r="G299" s="113">
        <v>-25</v>
      </c>
      <c r="H299" s="113">
        <v>-29</v>
      </c>
      <c r="I299" s="111">
        <v>-27</v>
      </c>
      <c r="J299" s="111">
        <v>31</v>
      </c>
      <c r="K299" s="115">
        <v>16.32921760254966</v>
      </c>
      <c r="L299" s="115">
        <v>0.025727416479038298</v>
      </c>
      <c r="M299" s="114" t="s">
        <v>110</v>
      </c>
      <c r="N299" s="114" t="s">
        <v>110</v>
      </c>
      <c r="O299" s="114" t="s">
        <v>110</v>
      </c>
      <c r="P299" s="114" t="s">
        <v>110</v>
      </c>
    </row>
    <row r="300" spans="1:16" ht="12.75">
      <c r="A300" s="102">
        <v>36409</v>
      </c>
      <c r="B300" s="107" t="s">
        <v>70</v>
      </c>
      <c r="C300" s="84" t="s">
        <v>339</v>
      </c>
      <c r="D300" s="108">
        <v>5.5</v>
      </c>
      <c r="E300" s="109">
        <v>42.724911198</v>
      </c>
      <c r="F300" s="109">
        <v>70.811150596</v>
      </c>
      <c r="G300" s="110">
        <v>0</v>
      </c>
      <c r="H300" s="110">
        <v>-1</v>
      </c>
      <c r="I300" s="111">
        <v>-0.5</v>
      </c>
      <c r="J300" s="111">
        <v>43</v>
      </c>
      <c r="K300" s="115">
        <v>89.72570470334587</v>
      </c>
      <c r="L300" s="115">
        <v>0.4282038103109675</v>
      </c>
      <c r="M300" s="114">
        <v>0.21194863297431651</v>
      </c>
      <c r="N300" s="114">
        <v>0.03027837613918807</v>
      </c>
      <c r="O300" s="114">
        <v>0.5345116279069769</v>
      </c>
      <c r="P300" s="115">
        <v>1.4463255813953486</v>
      </c>
    </row>
    <row r="301" spans="1:16" ht="12.75">
      <c r="A301" s="102">
        <v>36409</v>
      </c>
      <c r="B301" s="107" t="s">
        <v>70</v>
      </c>
      <c r="C301" s="84" t="s">
        <v>339</v>
      </c>
      <c r="D301" s="108">
        <v>5.5</v>
      </c>
      <c r="E301" s="109">
        <v>42.724911198</v>
      </c>
      <c r="F301" s="109">
        <v>70.811150596</v>
      </c>
      <c r="G301" s="110">
        <v>-1</v>
      </c>
      <c r="H301" s="110">
        <v>-2</v>
      </c>
      <c r="I301" s="111">
        <v>-1.5</v>
      </c>
      <c r="J301" s="111">
        <v>41</v>
      </c>
      <c r="K301" s="115">
        <v>142.13227661103565</v>
      </c>
      <c r="L301" s="115">
        <v>0.4021291259282822</v>
      </c>
      <c r="M301" s="114">
        <v>0.20017955801104972</v>
      </c>
      <c r="N301" s="114">
        <v>0.030026933701657457</v>
      </c>
      <c r="O301" s="114">
        <v>0.45758139534883724</v>
      </c>
      <c r="P301" s="115">
        <v>1.534418604651163</v>
      </c>
    </row>
    <row r="302" spans="1:16" ht="12.75">
      <c r="A302" s="102">
        <v>36409</v>
      </c>
      <c r="B302" s="107" t="s">
        <v>70</v>
      </c>
      <c r="C302" s="84" t="s">
        <v>339</v>
      </c>
      <c r="D302" s="108">
        <v>5.5</v>
      </c>
      <c r="E302" s="109">
        <v>42.724911198</v>
      </c>
      <c r="F302" s="109">
        <v>70.811150596</v>
      </c>
      <c r="G302" s="110">
        <v>-2</v>
      </c>
      <c r="H302" s="110">
        <v>-4</v>
      </c>
      <c r="I302" s="111">
        <v>-3</v>
      </c>
      <c r="J302" s="111">
        <v>38</v>
      </c>
      <c r="K302" s="115">
        <v>166.98355026750775</v>
      </c>
      <c r="L302" s="115">
        <v>0.2667506556976148</v>
      </c>
      <c r="M302" s="114" t="s">
        <v>110</v>
      </c>
      <c r="N302" s="114" t="s">
        <v>110</v>
      </c>
      <c r="O302" s="114">
        <v>0.40139534883720956</v>
      </c>
      <c r="P302" s="115">
        <v>1.4411162790697674</v>
      </c>
    </row>
    <row r="303" spans="1:16" ht="12.75">
      <c r="A303" s="102">
        <v>36409</v>
      </c>
      <c r="B303" s="107" t="s">
        <v>70</v>
      </c>
      <c r="C303" s="84" t="s">
        <v>339</v>
      </c>
      <c r="D303" s="108">
        <v>5.5</v>
      </c>
      <c r="E303" s="109">
        <v>42.724911198</v>
      </c>
      <c r="F303" s="109">
        <v>70.811150596</v>
      </c>
      <c r="G303" s="110">
        <v>-4</v>
      </c>
      <c r="H303" s="110">
        <v>-6</v>
      </c>
      <c r="I303" s="111">
        <v>-5</v>
      </c>
      <c r="J303" s="111">
        <v>36</v>
      </c>
      <c r="K303" s="115">
        <v>214.9189491335942</v>
      </c>
      <c r="L303" s="115">
        <v>0.3344354456452101</v>
      </c>
      <c r="M303" s="114" t="s">
        <v>110</v>
      </c>
      <c r="N303" s="114" t="s">
        <v>110</v>
      </c>
      <c r="O303" s="114">
        <v>0.43358139534883666</v>
      </c>
      <c r="P303" s="115">
        <v>1.5177674418604654</v>
      </c>
    </row>
    <row r="304" spans="1:16" ht="12.75">
      <c r="A304" s="102">
        <v>36409</v>
      </c>
      <c r="B304" s="107" t="s">
        <v>70</v>
      </c>
      <c r="C304" s="84" t="s">
        <v>339</v>
      </c>
      <c r="D304" s="108">
        <v>5.5</v>
      </c>
      <c r="E304" s="109">
        <v>42.724911198</v>
      </c>
      <c r="F304" s="109">
        <v>70.811150596</v>
      </c>
      <c r="G304" s="110">
        <v>-6</v>
      </c>
      <c r="H304" s="110">
        <v>-8</v>
      </c>
      <c r="I304" s="111">
        <v>-7</v>
      </c>
      <c r="J304" s="111">
        <v>30</v>
      </c>
      <c r="K304" s="115">
        <v>193.80180467938993</v>
      </c>
      <c r="L304" s="115">
        <v>0.3161483310095039</v>
      </c>
      <c r="M304" s="114" t="s">
        <v>110</v>
      </c>
      <c r="N304" s="114" t="s">
        <v>110</v>
      </c>
      <c r="O304" s="114">
        <v>0.38320930232558126</v>
      </c>
      <c r="P304" s="115">
        <v>1.379767441860465</v>
      </c>
    </row>
    <row r="305" spans="1:16" ht="12.75">
      <c r="A305" s="102">
        <v>36409</v>
      </c>
      <c r="B305" s="107" t="s">
        <v>70</v>
      </c>
      <c r="C305" s="84" t="s">
        <v>339</v>
      </c>
      <c r="D305" s="108">
        <v>5.5</v>
      </c>
      <c r="E305" s="109">
        <v>42.724911198</v>
      </c>
      <c r="F305" s="109">
        <v>70.811150596</v>
      </c>
      <c r="G305" s="110">
        <v>-8</v>
      </c>
      <c r="H305" s="110">
        <v>-10</v>
      </c>
      <c r="I305" s="111">
        <v>-9</v>
      </c>
      <c r="J305" s="111">
        <v>28</v>
      </c>
      <c r="K305" s="115">
        <v>174.22981713646888</v>
      </c>
      <c r="L305" s="115">
        <v>0.28774944468693586</v>
      </c>
      <c r="M305" s="114" t="s">
        <v>110</v>
      </c>
      <c r="N305" s="114" t="s">
        <v>110</v>
      </c>
      <c r="O305" s="114">
        <v>0.45311627906976765</v>
      </c>
      <c r="P305" s="115">
        <v>1.6600930232558135</v>
      </c>
    </row>
    <row r="306" spans="1:16" ht="12.75">
      <c r="A306" s="102">
        <v>36409</v>
      </c>
      <c r="B306" s="107" t="s">
        <v>70</v>
      </c>
      <c r="C306" s="84" t="s">
        <v>339</v>
      </c>
      <c r="D306" s="108">
        <v>5.5</v>
      </c>
      <c r="E306" s="109">
        <v>42.724911198</v>
      </c>
      <c r="F306" s="109">
        <v>70.811150596</v>
      </c>
      <c r="G306" s="110">
        <v>-10</v>
      </c>
      <c r="H306" s="110">
        <v>-14</v>
      </c>
      <c r="I306" s="111">
        <v>-12</v>
      </c>
      <c r="J306" s="111">
        <v>30</v>
      </c>
      <c r="K306" s="115">
        <v>161.44673800207616</v>
      </c>
      <c r="L306" s="115">
        <v>0.14345789214158433</v>
      </c>
      <c r="M306" s="114">
        <v>0.13089861751152077</v>
      </c>
      <c r="N306" s="114">
        <v>0.020138248847926272</v>
      </c>
      <c r="O306" s="114">
        <v>0.3927906976744186</v>
      </c>
      <c r="P306" s="115">
        <v>1.517767441860465</v>
      </c>
    </row>
    <row r="307" spans="1:16" ht="12.75">
      <c r="A307" s="102">
        <v>36409</v>
      </c>
      <c r="B307" s="107" t="s">
        <v>70</v>
      </c>
      <c r="C307" s="84" t="s">
        <v>339</v>
      </c>
      <c r="D307" s="108">
        <v>5.5</v>
      </c>
      <c r="E307" s="109">
        <v>42.724911198</v>
      </c>
      <c r="F307" s="109">
        <v>70.811150596</v>
      </c>
      <c r="G307" s="110">
        <v>-14</v>
      </c>
      <c r="H307" s="110">
        <v>-18</v>
      </c>
      <c r="I307" s="111">
        <v>-16</v>
      </c>
      <c r="J307" s="111">
        <v>28</v>
      </c>
      <c r="K307" s="115">
        <v>129.25596901700868</v>
      </c>
      <c r="L307" s="115">
        <v>0.12160109618844903</v>
      </c>
      <c r="M307" s="114" t="s">
        <v>110</v>
      </c>
      <c r="N307" s="114" t="s">
        <v>110</v>
      </c>
      <c r="O307" s="114">
        <v>0.4148837209302326</v>
      </c>
      <c r="P307" s="115">
        <v>1.6161395348837209</v>
      </c>
    </row>
    <row r="308" spans="1:16" ht="12.75">
      <c r="A308" s="102">
        <v>36409</v>
      </c>
      <c r="B308" s="107" t="s">
        <v>70</v>
      </c>
      <c r="C308" s="84" t="s">
        <v>339</v>
      </c>
      <c r="D308" s="108">
        <v>5.5</v>
      </c>
      <c r="E308" s="109">
        <v>42.724911198</v>
      </c>
      <c r="F308" s="109">
        <v>70.811150596</v>
      </c>
      <c r="G308" s="110">
        <v>-18</v>
      </c>
      <c r="H308" s="110">
        <v>-21</v>
      </c>
      <c r="I308" s="111">
        <v>-19.5</v>
      </c>
      <c r="J308" s="111">
        <v>29</v>
      </c>
      <c r="K308" s="115">
        <v>127.58204902978521</v>
      </c>
      <c r="L308" s="115">
        <v>0.08198871743714481</v>
      </c>
      <c r="M308" s="114" t="s">
        <v>110</v>
      </c>
      <c r="N308" s="114" t="s">
        <v>110</v>
      </c>
      <c r="O308" s="114">
        <v>0.3965891472868219</v>
      </c>
      <c r="P308" s="115">
        <v>1.5439999999999998</v>
      </c>
    </row>
    <row r="309" spans="1:16" ht="12.75">
      <c r="A309" s="102">
        <v>36409</v>
      </c>
      <c r="B309" s="107" t="s">
        <v>70</v>
      </c>
      <c r="C309" s="84" t="s">
        <v>339</v>
      </c>
      <c r="D309" s="108">
        <v>5.5</v>
      </c>
      <c r="E309" s="109">
        <v>42.724911198</v>
      </c>
      <c r="F309" s="109">
        <v>70.811150596</v>
      </c>
      <c r="G309" s="110">
        <v>-21</v>
      </c>
      <c r="H309" s="110">
        <v>-24</v>
      </c>
      <c r="I309" s="111">
        <v>-22.5</v>
      </c>
      <c r="J309" s="114" t="s">
        <v>110</v>
      </c>
      <c r="K309" s="114" t="s">
        <v>110</v>
      </c>
      <c r="L309" s="114" t="s">
        <v>110</v>
      </c>
      <c r="M309" s="114" t="s">
        <v>110</v>
      </c>
      <c r="N309" s="114" t="s">
        <v>110</v>
      </c>
      <c r="O309" s="114">
        <v>0.41519379844961196</v>
      </c>
      <c r="P309" s="115">
        <v>1.558263565891473</v>
      </c>
    </row>
    <row r="310" spans="1:16" ht="12.75">
      <c r="A310" s="102">
        <v>36409</v>
      </c>
      <c r="B310" s="107" t="s">
        <v>70</v>
      </c>
      <c r="C310" s="84" t="s">
        <v>339</v>
      </c>
      <c r="D310" s="108">
        <v>5.5</v>
      </c>
      <c r="E310" s="109">
        <v>42.724911198</v>
      </c>
      <c r="F310" s="109">
        <v>70.811150596</v>
      </c>
      <c r="G310" s="110">
        <v>-24</v>
      </c>
      <c r="H310" s="110">
        <v>-28</v>
      </c>
      <c r="I310" s="111">
        <v>-26</v>
      </c>
      <c r="J310" s="114" t="s">
        <v>110</v>
      </c>
      <c r="K310" s="114" t="s">
        <v>110</v>
      </c>
      <c r="L310" s="114" t="s">
        <v>110</v>
      </c>
      <c r="M310" s="114" t="s">
        <v>110</v>
      </c>
      <c r="N310" s="114" t="s">
        <v>110</v>
      </c>
      <c r="O310" s="114">
        <v>0.4048837209302325</v>
      </c>
      <c r="P310" s="115">
        <v>1.3319534883720932</v>
      </c>
    </row>
    <row r="311" spans="1:16" ht="12.75">
      <c r="A311" s="116">
        <v>36409</v>
      </c>
      <c r="B311" s="107" t="s">
        <v>70</v>
      </c>
      <c r="C311" s="84" t="s">
        <v>339</v>
      </c>
      <c r="D311" s="108">
        <v>5.5</v>
      </c>
      <c r="E311" s="109">
        <v>42.724911198</v>
      </c>
      <c r="F311" s="109">
        <v>70.811150596</v>
      </c>
      <c r="G311" s="110">
        <v>-21</v>
      </c>
      <c r="H311" s="110">
        <v>-25</v>
      </c>
      <c r="I311" s="111">
        <v>-23</v>
      </c>
      <c r="J311" s="111">
        <v>27</v>
      </c>
      <c r="K311" s="115">
        <v>129.7710213207698</v>
      </c>
      <c r="L311" s="115">
        <v>0.09464159940015116</v>
      </c>
      <c r="M311" s="114" t="s">
        <v>110</v>
      </c>
      <c r="N311" s="114" t="s">
        <v>110</v>
      </c>
      <c r="O311" s="114" t="s">
        <v>110</v>
      </c>
      <c r="P311" s="114" t="s">
        <v>110</v>
      </c>
    </row>
    <row r="312" spans="1:16" ht="12.75">
      <c r="A312" s="116">
        <v>36409</v>
      </c>
      <c r="B312" s="107" t="s">
        <v>70</v>
      </c>
      <c r="C312" s="84" t="s">
        <v>339</v>
      </c>
      <c r="D312" s="108">
        <v>5.5</v>
      </c>
      <c r="E312" s="109">
        <v>42.724911198</v>
      </c>
      <c r="F312" s="109">
        <v>70.811150596</v>
      </c>
      <c r="G312" s="113">
        <v>-25</v>
      </c>
      <c r="H312" s="113">
        <v>-29</v>
      </c>
      <c r="I312" s="111">
        <v>-27</v>
      </c>
      <c r="J312" s="111">
        <v>27</v>
      </c>
      <c r="K312" s="115">
        <v>123.46163059969653</v>
      </c>
      <c r="L312" s="115">
        <v>0.07715209856861116</v>
      </c>
      <c r="M312" s="114" t="s">
        <v>110</v>
      </c>
      <c r="N312" s="114" t="s">
        <v>110</v>
      </c>
      <c r="O312" s="114" t="s">
        <v>110</v>
      </c>
      <c r="P312" s="114" t="s">
        <v>110</v>
      </c>
    </row>
    <row r="313" spans="1:16" ht="12.75">
      <c r="A313" s="102">
        <v>36431</v>
      </c>
      <c r="B313" s="107" t="s">
        <v>70</v>
      </c>
      <c r="C313" s="84" t="s">
        <v>339</v>
      </c>
      <c r="D313" s="108">
        <v>5.5</v>
      </c>
      <c r="E313" s="109">
        <v>42.724911198</v>
      </c>
      <c r="F313" s="109">
        <v>70.811150596</v>
      </c>
      <c r="G313" s="110">
        <v>0</v>
      </c>
      <c r="H313" s="110">
        <v>-1</v>
      </c>
      <c r="I313" s="111">
        <v>-0.5</v>
      </c>
      <c r="J313" s="111">
        <v>41</v>
      </c>
      <c r="K313" s="115">
        <v>60.04681631192989</v>
      </c>
      <c r="L313" s="115">
        <v>0.14552301768714154</v>
      </c>
      <c r="M313" s="114" t="s">
        <v>110</v>
      </c>
      <c r="N313" s="114" t="s">
        <v>110</v>
      </c>
      <c r="O313" s="114">
        <v>0.47693023255813977</v>
      </c>
      <c r="P313" s="115">
        <v>1.5869767441860463</v>
      </c>
    </row>
    <row r="314" spans="1:16" ht="12.75">
      <c r="A314" s="102">
        <v>36431</v>
      </c>
      <c r="B314" s="107" t="s">
        <v>70</v>
      </c>
      <c r="C314" s="84" t="s">
        <v>339</v>
      </c>
      <c r="D314" s="108">
        <v>5.5</v>
      </c>
      <c r="E314" s="109">
        <v>42.724911198</v>
      </c>
      <c r="F314" s="109">
        <v>70.811150596</v>
      </c>
      <c r="G314" s="110">
        <v>-1</v>
      </c>
      <c r="H314" s="110">
        <v>-2</v>
      </c>
      <c r="I314" s="111">
        <v>-1.5</v>
      </c>
      <c r="J314" s="111">
        <v>32</v>
      </c>
      <c r="K314" s="115">
        <v>56.47972187444107</v>
      </c>
      <c r="L314" s="115">
        <v>0.18861337237798614</v>
      </c>
      <c r="M314" s="114" t="s">
        <v>110</v>
      </c>
      <c r="N314" s="114" t="s">
        <v>110</v>
      </c>
      <c r="O314" s="114">
        <v>0.43776744186046507</v>
      </c>
      <c r="P314" s="115">
        <v>1.5785116279069769</v>
      </c>
    </row>
    <row r="315" spans="1:16" ht="12.75">
      <c r="A315" s="102">
        <v>36431</v>
      </c>
      <c r="B315" s="107" t="s">
        <v>70</v>
      </c>
      <c r="C315" s="84" t="s">
        <v>339</v>
      </c>
      <c r="D315" s="108">
        <v>5.5</v>
      </c>
      <c r="E315" s="109">
        <v>42.724911198</v>
      </c>
      <c r="F315" s="109">
        <v>70.811150596</v>
      </c>
      <c r="G315" s="110">
        <v>-2</v>
      </c>
      <c r="H315" s="110">
        <v>-4</v>
      </c>
      <c r="I315" s="111">
        <v>-3</v>
      </c>
      <c r="J315" s="111">
        <v>29</v>
      </c>
      <c r="K315" s="115">
        <v>66.08343766768022</v>
      </c>
      <c r="L315" s="115">
        <v>0.13701425097038483</v>
      </c>
      <c r="M315" s="114" t="s">
        <v>110</v>
      </c>
      <c r="N315" s="114" t="s">
        <v>110</v>
      </c>
      <c r="O315" s="114">
        <v>0.3919999999999997</v>
      </c>
      <c r="P315" s="115">
        <v>1.4552558139534884</v>
      </c>
    </row>
    <row r="316" spans="1:16" ht="12.75">
      <c r="A316" s="102">
        <v>36431</v>
      </c>
      <c r="B316" s="107" t="s">
        <v>70</v>
      </c>
      <c r="C316" s="84" t="s">
        <v>339</v>
      </c>
      <c r="D316" s="108">
        <v>5.5</v>
      </c>
      <c r="E316" s="109">
        <v>42.724911198</v>
      </c>
      <c r="F316" s="109">
        <v>70.811150596</v>
      </c>
      <c r="G316" s="110">
        <v>-4</v>
      </c>
      <c r="H316" s="110">
        <v>-6</v>
      </c>
      <c r="I316" s="111">
        <v>-5</v>
      </c>
      <c r="J316" s="111">
        <v>28</v>
      </c>
      <c r="K316" s="115">
        <v>77.60789661956716</v>
      </c>
      <c r="L316" s="115">
        <v>0.09767519198267172</v>
      </c>
      <c r="M316" s="114" t="s">
        <v>110</v>
      </c>
      <c r="N316" s="114" t="s">
        <v>110</v>
      </c>
      <c r="O316" s="114">
        <v>0.42734883720930245</v>
      </c>
      <c r="P316" s="115">
        <v>1.6167906976744184</v>
      </c>
    </row>
    <row r="317" spans="1:16" ht="12.75">
      <c r="A317" s="102">
        <v>36431</v>
      </c>
      <c r="B317" s="107" t="s">
        <v>70</v>
      </c>
      <c r="C317" s="84" t="s">
        <v>339</v>
      </c>
      <c r="D317" s="108">
        <v>5.5</v>
      </c>
      <c r="E317" s="109">
        <v>42.724911198</v>
      </c>
      <c r="F317" s="109">
        <v>70.811150596</v>
      </c>
      <c r="G317" s="110">
        <v>-6</v>
      </c>
      <c r="H317" s="110">
        <v>-8</v>
      </c>
      <c r="I317" s="111">
        <v>-7</v>
      </c>
      <c r="J317" s="111">
        <v>28</v>
      </c>
      <c r="K317" s="115">
        <v>67.04380924700412</v>
      </c>
      <c r="L317" s="115">
        <v>0.08170923516838677</v>
      </c>
      <c r="M317" s="114" t="s">
        <v>110</v>
      </c>
      <c r="N317" s="114" t="s">
        <v>110</v>
      </c>
      <c r="O317" s="114">
        <v>0.43832558139534916</v>
      </c>
      <c r="P317" s="115">
        <v>1.6652558139534883</v>
      </c>
    </row>
    <row r="318" spans="1:16" ht="12.75">
      <c r="A318" s="102">
        <v>36431</v>
      </c>
      <c r="B318" s="107" t="s">
        <v>70</v>
      </c>
      <c r="C318" s="84" t="s">
        <v>339</v>
      </c>
      <c r="D318" s="108">
        <v>5.5</v>
      </c>
      <c r="E318" s="109">
        <v>42.724911198</v>
      </c>
      <c r="F318" s="109">
        <v>70.811150596</v>
      </c>
      <c r="G318" s="110">
        <v>-8</v>
      </c>
      <c r="H318" s="110">
        <v>-10</v>
      </c>
      <c r="I318" s="111">
        <v>-9</v>
      </c>
      <c r="J318" s="111">
        <v>26</v>
      </c>
      <c r="K318" s="115">
        <v>63.61391074941872</v>
      </c>
      <c r="L318" s="115">
        <v>0.042715371581700266</v>
      </c>
      <c r="M318" s="114" t="s">
        <v>110</v>
      </c>
      <c r="N318" s="114" t="s">
        <v>110</v>
      </c>
      <c r="O318" s="114">
        <v>0.4062790697674418</v>
      </c>
      <c r="P318" s="115">
        <v>1.5678604651162793</v>
      </c>
    </row>
    <row r="319" spans="1:16" ht="12.75">
      <c r="A319" s="102">
        <v>36431</v>
      </c>
      <c r="B319" s="107" t="s">
        <v>70</v>
      </c>
      <c r="C319" s="84" t="s">
        <v>339</v>
      </c>
      <c r="D319" s="108">
        <v>5.5</v>
      </c>
      <c r="E319" s="109">
        <v>42.724911198</v>
      </c>
      <c r="F319" s="109">
        <v>70.811150596</v>
      </c>
      <c r="G319" s="110">
        <v>-10</v>
      </c>
      <c r="H319" s="110">
        <v>-14</v>
      </c>
      <c r="I319" s="111">
        <v>-12</v>
      </c>
      <c r="J319" s="111">
        <v>24</v>
      </c>
      <c r="K319" s="115">
        <v>58.812052852799134</v>
      </c>
      <c r="L319" s="115">
        <v>0.004836130046187187</v>
      </c>
      <c r="M319" s="114" t="s">
        <v>110</v>
      </c>
      <c r="N319" s="114" t="s">
        <v>110</v>
      </c>
      <c r="O319" s="114">
        <v>0.40162790697674444</v>
      </c>
      <c r="P319" s="115">
        <v>1.6738139534883718</v>
      </c>
    </row>
    <row r="320" spans="1:16" ht="12.75">
      <c r="A320" s="102">
        <v>36431</v>
      </c>
      <c r="B320" s="107" t="s">
        <v>70</v>
      </c>
      <c r="C320" s="84" t="s">
        <v>339</v>
      </c>
      <c r="D320" s="108">
        <v>5.5</v>
      </c>
      <c r="E320" s="109">
        <v>42.724911198</v>
      </c>
      <c r="F320" s="109">
        <v>70.811150596</v>
      </c>
      <c r="G320" s="110">
        <v>-14</v>
      </c>
      <c r="H320" s="110">
        <v>-18</v>
      </c>
      <c r="I320" s="111">
        <v>-16</v>
      </c>
      <c r="J320" s="111">
        <v>26</v>
      </c>
      <c r="K320" s="115">
        <v>52.77543149704883</v>
      </c>
      <c r="L320" s="115">
        <v>0.007437909155594922</v>
      </c>
      <c r="M320" s="114" t="s">
        <v>110</v>
      </c>
      <c r="N320" s="114" t="s">
        <v>110</v>
      </c>
      <c r="O320" s="114">
        <v>0.395813953488372</v>
      </c>
      <c r="P320" s="115">
        <v>1.6205581395348836</v>
      </c>
    </row>
    <row r="321" spans="1:16" ht="12.75">
      <c r="A321" s="116">
        <v>36431</v>
      </c>
      <c r="B321" s="107" t="s">
        <v>70</v>
      </c>
      <c r="C321" s="84" t="s">
        <v>339</v>
      </c>
      <c r="D321" s="108">
        <v>5.5</v>
      </c>
      <c r="E321" s="109">
        <v>42.724911198</v>
      </c>
      <c r="F321" s="109">
        <v>70.811150596</v>
      </c>
      <c r="G321" s="110">
        <v>-18</v>
      </c>
      <c r="H321" s="110">
        <v>-21</v>
      </c>
      <c r="I321" s="111">
        <v>-19.5</v>
      </c>
      <c r="J321" s="111">
        <v>28</v>
      </c>
      <c r="K321" s="115">
        <v>52.226647737435165</v>
      </c>
      <c r="L321" s="115">
        <v>0.017764092350156902</v>
      </c>
      <c r="M321" s="114" t="s">
        <v>110</v>
      </c>
      <c r="N321" s="114" t="s">
        <v>110</v>
      </c>
      <c r="O321" s="114" t="s">
        <v>110</v>
      </c>
      <c r="P321" s="114" t="s">
        <v>110</v>
      </c>
    </row>
    <row r="322" spans="1:16" ht="12.75">
      <c r="A322" s="102">
        <v>36431</v>
      </c>
      <c r="B322" s="107" t="s">
        <v>70</v>
      </c>
      <c r="C322" s="84" t="s">
        <v>339</v>
      </c>
      <c r="D322" s="108">
        <v>5.5</v>
      </c>
      <c r="E322" s="109">
        <v>42.724911198</v>
      </c>
      <c r="F322" s="109">
        <v>70.811150596</v>
      </c>
      <c r="G322" s="110">
        <v>-18</v>
      </c>
      <c r="H322" s="110">
        <v>-22</v>
      </c>
      <c r="I322" s="111">
        <v>-20</v>
      </c>
      <c r="J322" s="114" t="s">
        <v>110</v>
      </c>
      <c r="K322" s="114" t="s">
        <v>110</v>
      </c>
      <c r="L322" s="114" t="s">
        <v>110</v>
      </c>
      <c r="M322" s="114" t="s">
        <v>110</v>
      </c>
      <c r="N322" s="114" t="s">
        <v>110</v>
      </c>
      <c r="O322" s="114">
        <v>0.4037209302325581</v>
      </c>
      <c r="P322" s="115">
        <v>1.575674418604651</v>
      </c>
    </row>
    <row r="323" spans="1:16" ht="12.75">
      <c r="A323" s="102">
        <v>36431</v>
      </c>
      <c r="B323" s="107" t="s">
        <v>70</v>
      </c>
      <c r="C323" s="84" t="s">
        <v>339</v>
      </c>
      <c r="D323" s="108">
        <v>5.5</v>
      </c>
      <c r="E323" s="109">
        <v>42.724911198</v>
      </c>
      <c r="F323" s="109">
        <v>70.811150596</v>
      </c>
      <c r="G323" s="110">
        <v>-22</v>
      </c>
      <c r="H323" s="110">
        <v>-26</v>
      </c>
      <c r="I323" s="111">
        <v>-24</v>
      </c>
      <c r="J323" s="114" t="s">
        <v>110</v>
      </c>
      <c r="K323" s="114" t="s">
        <v>110</v>
      </c>
      <c r="L323" s="114" t="s">
        <v>110</v>
      </c>
      <c r="M323" s="114" t="s">
        <v>110</v>
      </c>
      <c r="N323" s="114" t="s">
        <v>110</v>
      </c>
      <c r="O323" s="114">
        <v>0.4567441860465116</v>
      </c>
      <c r="P323" s="115">
        <v>1.7596279069767442</v>
      </c>
    </row>
    <row r="324" spans="1:16" ht="12.75">
      <c r="A324" s="102">
        <v>36474</v>
      </c>
      <c r="B324" s="107" t="s">
        <v>70</v>
      </c>
      <c r="C324" s="84" t="s">
        <v>339</v>
      </c>
      <c r="D324" s="108">
        <v>5.5</v>
      </c>
      <c r="E324" s="109">
        <v>42.724911198</v>
      </c>
      <c r="F324" s="109">
        <v>70.811150596</v>
      </c>
      <c r="G324" s="110">
        <v>0</v>
      </c>
      <c r="H324" s="110">
        <v>-1</v>
      </c>
      <c r="I324" s="108">
        <v>-0.5</v>
      </c>
      <c r="J324" s="111">
        <v>40</v>
      </c>
      <c r="K324" s="115">
        <v>79.05416762796216</v>
      </c>
      <c r="L324" s="115">
        <v>0.29003754856232355</v>
      </c>
      <c r="M324" s="114">
        <v>0.18094960629921264</v>
      </c>
      <c r="N324" s="114">
        <v>0.03015826771653544</v>
      </c>
      <c r="O324" s="117">
        <v>0.5142325581395347</v>
      </c>
      <c r="P324" s="110">
        <v>1.4430697674418607</v>
      </c>
    </row>
    <row r="325" spans="1:16" ht="12.75">
      <c r="A325" s="102">
        <v>36474</v>
      </c>
      <c r="B325" s="107" t="s">
        <v>70</v>
      </c>
      <c r="C325" s="84" t="s">
        <v>339</v>
      </c>
      <c r="D325" s="108">
        <v>5.5</v>
      </c>
      <c r="E325" s="109">
        <v>42.724911198</v>
      </c>
      <c r="F325" s="109">
        <v>70.811150596</v>
      </c>
      <c r="G325" s="110">
        <v>-1</v>
      </c>
      <c r="H325" s="110">
        <v>-2</v>
      </c>
      <c r="I325" s="108">
        <v>-1.5</v>
      </c>
      <c r="J325" s="111">
        <v>36</v>
      </c>
      <c r="K325" s="115">
        <v>110.17665864671565</v>
      </c>
      <c r="L325" s="115">
        <v>0.32831067964711536</v>
      </c>
      <c r="M325" s="114">
        <v>0.14072592592592595</v>
      </c>
      <c r="N325" s="114">
        <v>0.030155555555555557</v>
      </c>
      <c r="O325" s="117">
        <v>0.37516279069767455</v>
      </c>
      <c r="P325" s="110">
        <v>1.2060465116279069</v>
      </c>
    </row>
    <row r="326" spans="1:16" ht="12.75">
      <c r="A326" s="102">
        <v>36474</v>
      </c>
      <c r="B326" s="107" t="s">
        <v>70</v>
      </c>
      <c r="C326" s="84" t="s">
        <v>339</v>
      </c>
      <c r="D326" s="108">
        <v>5.5</v>
      </c>
      <c r="E326" s="109">
        <v>42.724911198</v>
      </c>
      <c r="F326" s="109">
        <v>70.811150596</v>
      </c>
      <c r="G326" s="110">
        <v>-2</v>
      </c>
      <c r="H326" s="110">
        <v>-4</v>
      </c>
      <c r="I326" s="108">
        <v>-3</v>
      </c>
      <c r="J326" s="111">
        <v>34</v>
      </c>
      <c r="K326" s="115">
        <v>137.64382353910548</v>
      </c>
      <c r="L326" s="115">
        <v>0.22369138463469987</v>
      </c>
      <c r="M326" s="114" t="s">
        <v>110</v>
      </c>
      <c r="N326" s="114" t="s">
        <v>110</v>
      </c>
      <c r="O326" s="117">
        <v>0.3937209302325578</v>
      </c>
      <c r="P326" s="110">
        <v>1.4309767441860466</v>
      </c>
    </row>
    <row r="327" spans="1:16" ht="12.75">
      <c r="A327" s="102">
        <v>36474</v>
      </c>
      <c r="B327" s="107" t="s">
        <v>70</v>
      </c>
      <c r="C327" s="84" t="s">
        <v>339</v>
      </c>
      <c r="D327" s="108">
        <v>5.5</v>
      </c>
      <c r="E327" s="109">
        <v>42.724911198</v>
      </c>
      <c r="F327" s="109">
        <v>70.811150596</v>
      </c>
      <c r="G327" s="110">
        <v>-4</v>
      </c>
      <c r="H327" s="110">
        <v>-6</v>
      </c>
      <c r="I327" s="108">
        <v>-5</v>
      </c>
      <c r="J327" s="111">
        <v>33</v>
      </c>
      <c r="K327" s="115">
        <v>117.69618667809235</v>
      </c>
      <c r="L327" s="115">
        <v>0.23260344215498374</v>
      </c>
      <c r="M327" s="114" t="s">
        <v>110</v>
      </c>
      <c r="N327" s="114" t="s">
        <v>110</v>
      </c>
      <c r="O327" s="117">
        <v>0.41302325581395394</v>
      </c>
      <c r="P327" s="110">
        <v>1.589674418604651</v>
      </c>
    </row>
    <row r="328" spans="1:16" ht="12.75">
      <c r="A328" s="102">
        <v>36474</v>
      </c>
      <c r="B328" s="107" t="s">
        <v>70</v>
      </c>
      <c r="C328" s="84" t="s">
        <v>339</v>
      </c>
      <c r="D328" s="108">
        <v>5.5</v>
      </c>
      <c r="E328" s="109">
        <v>42.724911198</v>
      </c>
      <c r="F328" s="109">
        <v>70.811150596</v>
      </c>
      <c r="G328" s="110">
        <v>-6</v>
      </c>
      <c r="H328" s="110">
        <v>-8</v>
      </c>
      <c r="I328" s="108">
        <v>-7</v>
      </c>
      <c r="J328" s="111">
        <v>32</v>
      </c>
      <c r="K328" s="115">
        <v>100.67281071817015</v>
      </c>
      <c r="L328" s="115">
        <v>0.18335237913846883</v>
      </c>
      <c r="M328" s="114" t="s">
        <v>110</v>
      </c>
      <c r="N328" s="114" t="s">
        <v>110</v>
      </c>
      <c r="O328" s="117">
        <v>0.38651162790697685</v>
      </c>
      <c r="P328" s="110">
        <v>1.5082790697674417</v>
      </c>
    </row>
    <row r="329" spans="1:16" ht="12.75">
      <c r="A329" s="102">
        <v>36474</v>
      </c>
      <c r="B329" s="107" t="s">
        <v>70</v>
      </c>
      <c r="C329" s="84" t="s">
        <v>339</v>
      </c>
      <c r="D329" s="108">
        <v>5.5</v>
      </c>
      <c r="E329" s="109">
        <v>42.724911198</v>
      </c>
      <c r="F329" s="109">
        <v>70.811150596</v>
      </c>
      <c r="G329" s="110">
        <v>-8</v>
      </c>
      <c r="H329" s="110">
        <v>-10</v>
      </c>
      <c r="I329" s="108">
        <v>-9</v>
      </c>
      <c r="J329" s="111">
        <v>30</v>
      </c>
      <c r="K329" s="115">
        <v>79.7852328532349</v>
      </c>
      <c r="L329" s="115">
        <v>0.10502601378807452</v>
      </c>
      <c r="M329" s="114" t="s">
        <v>110</v>
      </c>
      <c r="N329" s="114" t="s">
        <v>110</v>
      </c>
      <c r="O329" s="117">
        <v>0.399906976744186</v>
      </c>
      <c r="P329" s="110">
        <v>1.5689767441860467</v>
      </c>
    </row>
    <row r="330" spans="1:16" ht="12.75">
      <c r="A330" s="102">
        <v>36474</v>
      </c>
      <c r="B330" s="107" t="s">
        <v>70</v>
      </c>
      <c r="C330" s="84" t="s">
        <v>339</v>
      </c>
      <c r="D330" s="108">
        <v>5.5</v>
      </c>
      <c r="E330" s="109">
        <v>42.724911198</v>
      </c>
      <c r="F330" s="109">
        <v>70.811150596</v>
      </c>
      <c r="G330" s="110">
        <v>-10</v>
      </c>
      <c r="H330" s="110">
        <v>-14</v>
      </c>
      <c r="I330" s="108">
        <v>-12</v>
      </c>
      <c r="J330" s="111">
        <v>28</v>
      </c>
      <c r="K330" s="115">
        <v>64.95505256913088</v>
      </c>
      <c r="L330" s="115">
        <v>0.043445539247871756</v>
      </c>
      <c r="M330" s="114">
        <v>0.06023783031988873</v>
      </c>
      <c r="N330" s="114">
        <v>0.020079276773296247</v>
      </c>
      <c r="O330" s="117">
        <v>0.41581395348837197</v>
      </c>
      <c r="P330" s="110">
        <v>1.5438139534883721</v>
      </c>
    </row>
    <row r="331" spans="1:16" ht="12.75">
      <c r="A331" s="102">
        <v>36474</v>
      </c>
      <c r="B331" s="107" t="s">
        <v>70</v>
      </c>
      <c r="C331" s="84" t="s">
        <v>339</v>
      </c>
      <c r="D331" s="108">
        <v>5.5</v>
      </c>
      <c r="E331" s="109">
        <v>42.724911198</v>
      </c>
      <c r="F331" s="109">
        <v>70.811150596</v>
      </c>
      <c r="G331" s="110">
        <v>-14</v>
      </c>
      <c r="H331" s="110">
        <v>-18</v>
      </c>
      <c r="I331" s="108">
        <v>-16</v>
      </c>
      <c r="J331" s="111">
        <v>30</v>
      </c>
      <c r="K331" s="115">
        <v>77.69647506674139</v>
      </c>
      <c r="L331" s="115">
        <v>0.027368416339449197</v>
      </c>
      <c r="M331" s="114" t="s">
        <v>110</v>
      </c>
      <c r="N331" s="114" t="s">
        <v>110</v>
      </c>
      <c r="O331" s="117">
        <v>0.4395813953488372</v>
      </c>
      <c r="P331" s="110">
        <v>1.5526511627906976</v>
      </c>
    </row>
    <row r="332" spans="1:16" ht="12.75">
      <c r="A332" s="102">
        <v>36474</v>
      </c>
      <c r="B332" s="107" t="s">
        <v>70</v>
      </c>
      <c r="C332" s="84" t="s">
        <v>339</v>
      </c>
      <c r="D332" s="108">
        <v>5.5</v>
      </c>
      <c r="E332" s="109">
        <v>42.724911198</v>
      </c>
      <c r="F332" s="109">
        <v>70.811150596</v>
      </c>
      <c r="G332" s="110">
        <v>-18</v>
      </c>
      <c r="H332" s="110">
        <v>-22</v>
      </c>
      <c r="I332" s="108">
        <v>-20</v>
      </c>
      <c r="J332" s="111">
        <v>29</v>
      </c>
      <c r="K332" s="115">
        <v>90.96008701097526</v>
      </c>
      <c r="L332" s="115">
        <v>0.009180810081661536</v>
      </c>
      <c r="M332" s="114" t="s">
        <v>110</v>
      </c>
      <c r="N332" s="114" t="s">
        <v>110</v>
      </c>
      <c r="O332" s="117">
        <v>0.39404651162790705</v>
      </c>
      <c r="P332" s="110">
        <v>1.4686976744186047</v>
      </c>
    </row>
    <row r="333" spans="1:16" ht="12.75">
      <c r="A333" s="116">
        <v>36474</v>
      </c>
      <c r="B333" s="107" t="s">
        <v>70</v>
      </c>
      <c r="C333" s="84" t="s">
        <v>339</v>
      </c>
      <c r="D333" s="108">
        <v>5.5</v>
      </c>
      <c r="E333" s="109">
        <v>42.724911198</v>
      </c>
      <c r="F333" s="109">
        <v>70.811150596</v>
      </c>
      <c r="G333" s="113">
        <v>-22</v>
      </c>
      <c r="H333" s="113">
        <v>-26</v>
      </c>
      <c r="I333" s="111">
        <v>-24</v>
      </c>
      <c r="J333" s="111">
        <v>30</v>
      </c>
      <c r="K333" s="115">
        <v>102.55269272601431</v>
      </c>
      <c r="L333" s="114" t="s">
        <v>110</v>
      </c>
      <c r="M333" s="114" t="s">
        <v>110</v>
      </c>
      <c r="N333" s="114" t="s">
        <v>110</v>
      </c>
      <c r="O333" s="114" t="s">
        <v>110</v>
      </c>
      <c r="P333" s="114" t="s">
        <v>110</v>
      </c>
    </row>
    <row r="334" spans="1:16" ht="12.75">
      <c r="A334" s="116">
        <v>36474</v>
      </c>
      <c r="B334" s="107" t="s">
        <v>70</v>
      </c>
      <c r="C334" s="84" t="s">
        <v>339</v>
      </c>
      <c r="D334" s="108">
        <v>5.5</v>
      </c>
      <c r="E334" s="109">
        <v>42.724911198</v>
      </c>
      <c r="F334" s="109">
        <v>70.811150596</v>
      </c>
      <c r="G334" s="113">
        <v>-26</v>
      </c>
      <c r="H334" s="113">
        <v>-30</v>
      </c>
      <c r="I334" s="108">
        <v>-28</v>
      </c>
      <c r="J334" s="111">
        <v>28</v>
      </c>
      <c r="K334" s="115">
        <v>110.07222075739098</v>
      </c>
      <c r="L334" s="114" t="s">
        <v>110</v>
      </c>
      <c r="M334" s="114" t="s">
        <v>110</v>
      </c>
      <c r="N334" s="114" t="s">
        <v>110</v>
      </c>
      <c r="O334" s="114" t="s">
        <v>110</v>
      </c>
      <c r="P334" s="114" t="s">
        <v>110</v>
      </c>
    </row>
    <row r="335" spans="1:16" ht="12.75">
      <c r="A335" s="102">
        <v>36237</v>
      </c>
      <c r="B335" s="118" t="s">
        <v>69</v>
      </c>
      <c r="C335" s="84" t="s">
        <v>340</v>
      </c>
      <c r="D335" s="108">
        <v>10.7</v>
      </c>
      <c r="E335" s="109">
        <v>42.761297861</v>
      </c>
      <c r="F335" s="109">
        <v>70.838605532</v>
      </c>
      <c r="G335" s="110">
        <v>0</v>
      </c>
      <c r="H335" s="110">
        <v>-1</v>
      </c>
      <c r="I335" s="111">
        <v>-0.5</v>
      </c>
      <c r="J335" s="112">
        <v>16</v>
      </c>
      <c r="K335" s="113">
        <v>42.75554903078999</v>
      </c>
      <c r="L335" s="113">
        <v>0.2189622330464301</v>
      </c>
      <c r="M335" s="114" t="s">
        <v>110</v>
      </c>
      <c r="N335" s="114" t="s">
        <v>110</v>
      </c>
      <c r="O335" s="114">
        <v>0.6306976744186048</v>
      </c>
      <c r="P335" s="115">
        <v>1.4042790697674414</v>
      </c>
    </row>
    <row r="336" spans="1:16" ht="12.75">
      <c r="A336" s="102">
        <v>36237</v>
      </c>
      <c r="B336" s="118" t="s">
        <v>69</v>
      </c>
      <c r="C336" s="84" t="s">
        <v>340</v>
      </c>
      <c r="D336" s="108">
        <v>10.7</v>
      </c>
      <c r="E336" s="109">
        <v>42.761297861</v>
      </c>
      <c r="F336" s="109">
        <v>70.838605532</v>
      </c>
      <c r="G336" s="110">
        <v>-1</v>
      </c>
      <c r="H336" s="110">
        <v>-2</v>
      </c>
      <c r="I336" s="111">
        <v>-1.5</v>
      </c>
      <c r="J336" s="112">
        <v>23</v>
      </c>
      <c r="K336" s="113">
        <v>89.24521888392631</v>
      </c>
      <c r="L336" s="113">
        <v>0.1157264057213199</v>
      </c>
      <c r="M336" s="114" t="s">
        <v>110</v>
      </c>
      <c r="N336" s="114" t="s">
        <v>110</v>
      </c>
      <c r="O336" s="114">
        <v>0.5577674418604653</v>
      </c>
      <c r="P336" s="115">
        <v>1.8261395348837206</v>
      </c>
    </row>
    <row r="337" spans="1:16" ht="12.75">
      <c r="A337" s="102">
        <v>36237</v>
      </c>
      <c r="B337" s="118" t="s">
        <v>69</v>
      </c>
      <c r="C337" s="84" t="s">
        <v>340</v>
      </c>
      <c r="D337" s="108">
        <v>10.7</v>
      </c>
      <c r="E337" s="109">
        <v>42.761297861</v>
      </c>
      <c r="F337" s="109">
        <v>70.838605532</v>
      </c>
      <c r="G337" s="110">
        <v>-2</v>
      </c>
      <c r="H337" s="110">
        <v>-4</v>
      </c>
      <c r="I337" s="111">
        <v>-3</v>
      </c>
      <c r="J337" s="112">
        <v>31</v>
      </c>
      <c r="K337" s="113">
        <v>125.79131917584685</v>
      </c>
      <c r="L337" s="113">
        <v>0.15537538541879548</v>
      </c>
      <c r="M337" s="114" t="s">
        <v>110</v>
      </c>
      <c r="N337" s="114" t="s">
        <v>110</v>
      </c>
      <c r="O337" s="114">
        <v>0.5189767441860466</v>
      </c>
      <c r="P337" s="115">
        <v>1.5791627906976744</v>
      </c>
    </row>
    <row r="338" spans="1:16" ht="12.75">
      <c r="A338" s="102">
        <v>36237</v>
      </c>
      <c r="B338" s="118" t="s">
        <v>69</v>
      </c>
      <c r="C338" s="84" t="s">
        <v>340</v>
      </c>
      <c r="D338" s="108">
        <v>10.7</v>
      </c>
      <c r="E338" s="109">
        <v>42.761297861</v>
      </c>
      <c r="F338" s="109">
        <v>70.838605532</v>
      </c>
      <c r="G338" s="110">
        <v>-4</v>
      </c>
      <c r="H338" s="110">
        <v>-6</v>
      </c>
      <c r="I338" s="111">
        <v>-5</v>
      </c>
      <c r="J338" s="112">
        <v>24</v>
      </c>
      <c r="K338" s="113">
        <v>162.1085131251306</v>
      </c>
      <c r="L338" s="113">
        <v>0.1358252026598438</v>
      </c>
      <c r="M338" s="114" t="s">
        <v>110</v>
      </c>
      <c r="N338" s="114" t="s">
        <v>110</v>
      </c>
      <c r="O338" s="114">
        <v>0.38841860465116274</v>
      </c>
      <c r="P338" s="115">
        <v>1.3812093023255814</v>
      </c>
    </row>
    <row r="339" spans="1:16" ht="12.75">
      <c r="A339" s="102">
        <v>36237</v>
      </c>
      <c r="B339" s="118" t="s">
        <v>69</v>
      </c>
      <c r="C339" s="84" t="s">
        <v>340</v>
      </c>
      <c r="D339" s="108">
        <v>10.7</v>
      </c>
      <c r="E339" s="109">
        <v>42.761297861</v>
      </c>
      <c r="F339" s="109">
        <v>70.838605532</v>
      </c>
      <c r="G339" s="110">
        <v>-6</v>
      </c>
      <c r="H339" s="110">
        <v>-8</v>
      </c>
      <c r="I339" s="111">
        <v>-7</v>
      </c>
      <c r="J339" s="112">
        <v>26</v>
      </c>
      <c r="K339" s="113">
        <v>229.852503910154</v>
      </c>
      <c r="L339" s="113">
        <v>0.08203846277940163</v>
      </c>
      <c r="M339" s="114" t="s">
        <v>110</v>
      </c>
      <c r="N339" s="114" t="s">
        <v>110</v>
      </c>
      <c r="O339" s="114">
        <v>0.44879069767441865</v>
      </c>
      <c r="P339" s="115">
        <v>1.8844186046511628</v>
      </c>
    </row>
    <row r="340" spans="1:16" ht="12.75">
      <c r="A340" s="102">
        <v>36237</v>
      </c>
      <c r="B340" s="118" t="s">
        <v>69</v>
      </c>
      <c r="C340" s="84" t="s">
        <v>340</v>
      </c>
      <c r="D340" s="108">
        <v>10.7</v>
      </c>
      <c r="E340" s="109">
        <v>42.761297861</v>
      </c>
      <c r="F340" s="109">
        <v>70.838605532</v>
      </c>
      <c r="G340" s="110">
        <v>-8</v>
      </c>
      <c r="H340" s="110">
        <v>-10</v>
      </c>
      <c r="I340" s="111">
        <v>-9</v>
      </c>
      <c r="J340" s="112">
        <v>24</v>
      </c>
      <c r="K340" s="113">
        <v>288.0082212046097</v>
      </c>
      <c r="L340" s="113">
        <v>0.0875235622527765</v>
      </c>
      <c r="M340" s="114" t="s">
        <v>110</v>
      </c>
      <c r="N340" s="114" t="s">
        <v>110</v>
      </c>
      <c r="O340" s="114">
        <v>0.45432558139534884</v>
      </c>
      <c r="P340" s="115">
        <v>1.8176744186046512</v>
      </c>
    </row>
    <row r="341" spans="1:16" ht="12.75">
      <c r="A341" s="102">
        <v>36237</v>
      </c>
      <c r="B341" s="118" t="s">
        <v>69</v>
      </c>
      <c r="C341" s="84" t="s">
        <v>340</v>
      </c>
      <c r="D341" s="108">
        <v>10.7</v>
      </c>
      <c r="E341" s="109">
        <v>42.761297861</v>
      </c>
      <c r="F341" s="109">
        <v>70.838605532</v>
      </c>
      <c r="G341" s="110">
        <v>-10</v>
      </c>
      <c r="H341" s="110">
        <v>-14</v>
      </c>
      <c r="I341" s="111">
        <v>-12</v>
      </c>
      <c r="J341" s="112">
        <v>24</v>
      </c>
      <c r="K341" s="113">
        <v>399.4292586799772</v>
      </c>
      <c r="L341" s="113">
        <v>0.34717841674952454</v>
      </c>
      <c r="M341" s="114" t="s">
        <v>110</v>
      </c>
      <c r="N341" s="114" t="s">
        <v>110</v>
      </c>
      <c r="O341" s="114">
        <v>0.5106976744186048</v>
      </c>
      <c r="P341" s="115">
        <v>1.5692558139534882</v>
      </c>
    </row>
    <row r="342" spans="1:16" ht="12.75">
      <c r="A342" s="102">
        <v>36237</v>
      </c>
      <c r="B342" s="118" t="s">
        <v>69</v>
      </c>
      <c r="C342" s="84" t="s">
        <v>340</v>
      </c>
      <c r="D342" s="108">
        <v>10.7</v>
      </c>
      <c r="E342" s="109">
        <v>42.761297861</v>
      </c>
      <c r="F342" s="109">
        <v>70.838605532</v>
      </c>
      <c r="G342" s="110">
        <v>-14</v>
      </c>
      <c r="H342" s="110">
        <v>-18</v>
      </c>
      <c r="I342" s="111">
        <v>-16</v>
      </c>
      <c r="J342" s="112">
        <v>26</v>
      </c>
      <c r="K342" s="113">
        <v>459.59661891667565</v>
      </c>
      <c r="L342" s="113">
        <v>0.7304846133257997</v>
      </c>
      <c r="M342" s="114" t="s">
        <v>110</v>
      </c>
      <c r="N342" s="114" t="s">
        <v>110</v>
      </c>
      <c r="O342" s="114">
        <v>0.46116279069767435</v>
      </c>
      <c r="P342" s="115">
        <v>1.5224883720930231</v>
      </c>
    </row>
    <row r="343" spans="1:16" ht="12.75">
      <c r="A343" s="102">
        <v>36237</v>
      </c>
      <c r="B343" s="118" t="s">
        <v>69</v>
      </c>
      <c r="C343" s="84" t="s">
        <v>340</v>
      </c>
      <c r="D343" s="108">
        <v>10.7</v>
      </c>
      <c r="E343" s="109">
        <v>42.761297861</v>
      </c>
      <c r="F343" s="109">
        <v>70.838605532</v>
      </c>
      <c r="G343" s="110">
        <v>-18</v>
      </c>
      <c r="H343" s="110">
        <v>-22</v>
      </c>
      <c r="I343" s="111">
        <v>-20</v>
      </c>
      <c r="J343" s="112">
        <v>26</v>
      </c>
      <c r="K343" s="113">
        <v>597.7587053861313</v>
      </c>
      <c r="L343" s="113">
        <v>0.8814085858281138</v>
      </c>
      <c r="M343" s="114" t="s">
        <v>110</v>
      </c>
      <c r="N343" s="114" t="s">
        <v>110</v>
      </c>
      <c r="O343" s="114">
        <v>0.5032558139534884</v>
      </c>
      <c r="P343" s="115">
        <v>1.2959767441860466</v>
      </c>
    </row>
    <row r="344" spans="1:16" ht="12.75">
      <c r="A344" s="102">
        <v>36237</v>
      </c>
      <c r="B344" s="118" t="s">
        <v>69</v>
      </c>
      <c r="C344" s="84" t="s">
        <v>340</v>
      </c>
      <c r="D344" s="108">
        <v>10.7</v>
      </c>
      <c r="E344" s="109">
        <v>42.761297861</v>
      </c>
      <c r="F344" s="109">
        <v>70.838605532</v>
      </c>
      <c r="G344" s="110">
        <v>-22</v>
      </c>
      <c r="H344" s="110">
        <v>-26</v>
      </c>
      <c r="I344" s="111">
        <v>-24</v>
      </c>
      <c r="J344" s="112">
        <v>26</v>
      </c>
      <c r="K344" s="113">
        <v>780.4892068457339</v>
      </c>
      <c r="L344" s="113">
        <v>1.117993986174188</v>
      </c>
      <c r="M344" s="114" t="s">
        <v>110</v>
      </c>
      <c r="N344" s="114" t="s">
        <v>110</v>
      </c>
      <c r="O344" s="114">
        <v>0.5432558139534887</v>
      </c>
      <c r="P344" s="115">
        <v>1.366720930232558</v>
      </c>
    </row>
    <row r="345" spans="1:16" ht="12.75">
      <c r="A345" s="102">
        <v>36237</v>
      </c>
      <c r="B345" s="118" t="s">
        <v>69</v>
      </c>
      <c r="C345" s="84" t="s">
        <v>340</v>
      </c>
      <c r="D345" s="108">
        <v>10.7</v>
      </c>
      <c r="E345" s="109">
        <v>42.761297861</v>
      </c>
      <c r="F345" s="109">
        <v>70.838605532</v>
      </c>
      <c r="G345" s="110">
        <v>-26</v>
      </c>
      <c r="H345" s="110">
        <v>-30</v>
      </c>
      <c r="I345" s="111">
        <v>-28</v>
      </c>
      <c r="J345" s="112">
        <v>27</v>
      </c>
      <c r="K345" s="113">
        <v>776.0323653467191</v>
      </c>
      <c r="L345" s="113">
        <v>0.5060252270852154</v>
      </c>
      <c r="M345" s="114" t="s">
        <v>110</v>
      </c>
      <c r="N345" s="114" t="s">
        <v>110</v>
      </c>
      <c r="O345" s="114">
        <v>0.44604651162790715</v>
      </c>
      <c r="P345" s="115">
        <v>1.477093023255814</v>
      </c>
    </row>
    <row r="346" spans="1:16" ht="12.75">
      <c r="A346" s="102">
        <v>36262</v>
      </c>
      <c r="B346" s="118" t="s">
        <v>69</v>
      </c>
      <c r="C346" s="84" t="s">
        <v>340</v>
      </c>
      <c r="D346" s="108">
        <v>10.7</v>
      </c>
      <c r="E346" s="109">
        <v>42.761297861</v>
      </c>
      <c r="F346" s="109">
        <v>70.838605532</v>
      </c>
      <c r="G346" s="110">
        <v>0</v>
      </c>
      <c r="H346" s="110">
        <v>-1</v>
      </c>
      <c r="I346" s="111">
        <v>-0.5</v>
      </c>
      <c r="J346" s="108">
        <v>23</v>
      </c>
      <c r="K346" s="115">
        <v>239.94187216909916</v>
      </c>
      <c r="L346" s="115">
        <v>0.15153063383793802</v>
      </c>
      <c r="M346" s="114">
        <v>0.3015244299674267</v>
      </c>
      <c r="N346" s="114">
        <v>0.060304885993485345</v>
      </c>
      <c r="O346" s="114">
        <v>0.6526511627906975</v>
      </c>
      <c r="P346" s="115">
        <v>1.3546976744186048</v>
      </c>
    </row>
    <row r="347" spans="1:16" ht="12.75">
      <c r="A347" s="102">
        <v>36262</v>
      </c>
      <c r="B347" s="118" t="s">
        <v>69</v>
      </c>
      <c r="C347" s="84" t="s">
        <v>340</v>
      </c>
      <c r="D347" s="108">
        <v>10.7</v>
      </c>
      <c r="E347" s="109">
        <v>42.761297861</v>
      </c>
      <c r="F347" s="109">
        <v>70.838605532</v>
      </c>
      <c r="G347" s="110">
        <v>-1</v>
      </c>
      <c r="H347" s="110">
        <v>-2</v>
      </c>
      <c r="I347" s="111">
        <v>-1.5</v>
      </c>
      <c r="J347" s="108">
        <v>21</v>
      </c>
      <c r="K347" s="115">
        <v>313.95319577252144</v>
      </c>
      <c r="L347" s="115">
        <v>0.28843239247071484</v>
      </c>
      <c r="M347" s="114">
        <v>0.1807809388335704</v>
      </c>
      <c r="N347" s="114">
        <v>0.050216927453769565</v>
      </c>
      <c r="O347" s="114">
        <v>0.47162790697674456</v>
      </c>
      <c r="P347" s="115">
        <v>1.5213953488372094</v>
      </c>
    </row>
    <row r="348" spans="1:16" ht="12.75">
      <c r="A348" s="102">
        <v>36262</v>
      </c>
      <c r="B348" s="118" t="s">
        <v>69</v>
      </c>
      <c r="C348" s="84" t="s">
        <v>340</v>
      </c>
      <c r="D348" s="108">
        <v>10.7</v>
      </c>
      <c r="E348" s="109">
        <v>42.761297861</v>
      </c>
      <c r="F348" s="109">
        <v>70.838605532</v>
      </c>
      <c r="G348" s="110">
        <v>-2</v>
      </c>
      <c r="H348" s="110">
        <v>-4</v>
      </c>
      <c r="I348" s="111">
        <v>-3</v>
      </c>
      <c r="J348" s="108">
        <v>21</v>
      </c>
      <c r="K348" s="115">
        <v>459.59612481127334</v>
      </c>
      <c r="L348" s="115">
        <v>0.18050075327399992</v>
      </c>
      <c r="M348" s="114" t="s">
        <v>110</v>
      </c>
      <c r="N348" s="114" t="s">
        <v>110</v>
      </c>
      <c r="O348" s="114">
        <v>0.46683720930232553</v>
      </c>
      <c r="P348" s="115">
        <v>1.4917674418604652</v>
      </c>
    </row>
    <row r="349" spans="1:16" ht="12.75">
      <c r="A349" s="102">
        <v>36262</v>
      </c>
      <c r="B349" s="118" t="s">
        <v>69</v>
      </c>
      <c r="C349" s="84" t="s">
        <v>340</v>
      </c>
      <c r="D349" s="108">
        <v>10.7</v>
      </c>
      <c r="E349" s="109">
        <v>42.761297861</v>
      </c>
      <c r="F349" s="109">
        <v>70.838605532</v>
      </c>
      <c r="G349" s="110">
        <v>-4</v>
      </c>
      <c r="H349" s="110">
        <v>-6</v>
      </c>
      <c r="I349" s="111">
        <v>-5</v>
      </c>
      <c r="J349" s="108">
        <v>22</v>
      </c>
      <c r="K349" s="115">
        <v>532.8560644187218</v>
      </c>
      <c r="L349" s="115">
        <v>0.21539463076630666</v>
      </c>
      <c r="M349" s="114" t="s">
        <v>110</v>
      </c>
      <c r="N349" s="114" t="s">
        <v>110</v>
      </c>
      <c r="O349" s="114">
        <v>0.4848372093023252</v>
      </c>
      <c r="P349" s="115">
        <v>1.5659534883720934</v>
      </c>
    </row>
    <row r="350" spans="1:16" ht="12.75">
      <c r="A350" s="102">
        <v>36262</v>
      </c>
      <c r="B350" s="118" t="s">
        <v>69</v>
      </c>
      <c r="C350" s="84" t="s">
        <v>340</v>
      </c>
      <c r="D350" s="108">
        <v>10.7</v>
      </c>
      <c r="E350" s="109">
        <v>42.761297861</v>
      </c>
      <c r="F350" s="109">
        <v>70.838605532</v>
      </c>
      <c r="G350" s="110">
        <v>-6</v>
      </c>
      <c r="H350" s="110">
        <v>-8</v>
      </c>
      <c r="I350" s="111">
        <v>-7</v>
      </c>
      <c r="J350" s="108">
        <v>21</v>
      </c>
      <c r="K350" s="115">
        <v>500.922244589834</v>
      </c>
      <c r="L350" s="115">
        <v>0.29992446957739816</v>
      </c>
      <c r="M350" s="114" t="s">
        <v>110</v>
      </c>
      <c r="N350" s="114" t="s">
        <v>110</v>
      </c>
      <c r="O350" s="114">
        <v>0.44218604651162796</v>
      </c>
      <c r="P350" s="115">
        <v>1.436046511627907</v>
      </c>
    </row>
    <row r="351" spans="1:16" ht="12.75">
      <c r="A351" s="102">
        <v>36262</v>
      </c>
      <c r="B351" s="118" t="s">
        <v>69</v>
      </c>
      <c r="C351" s="84" t="s">
        <v>340</v>
      </c>
      <c r="D351" s="108">
        <v>10.7</v>
      </c>
      <c r="E351" s="109">
        <v>42.761297861</v>
      </c>
      <c r="F351" s="109">
        <v>70.838605532</v>
      </c>
      <c r="G351" s="110">
        <v>-8</v>
      </c>
      <c r="H351" s="110">
        <v>-10</v>
      </c>
      <c r="I351" s="111">
        <v>-9</v>
      </c>
      <c r="J351" s="108">
        <v>23</v>
      </c>
      <c r="K351" s="115">
        <v>583.5744841469552</v>
      </c>
      <c r="L351" s="115">
        <v>0.2727650898886024</v>
      </c>
      <c r="M351" s="114" t="s">
        <v>110</v>
      </c>
      <c r="N351" s="114" t="s">
        <v>110</v>
      </c>
      <c r="O351" s="114">
        <v>0.39920930232558133</v>
      </c>
      <c r="P351" s="115">
        <v>1.3810697674418604</v>
      </c>
    </row>
    <row r="352" spans="1:16" ht="12.75">
      <c r="A352" s="102">
        <v>36262</v>
      </c>
      <c r="B352" s="118" t="s">
        <v>69</v>
      </c>
      <c r="C352" s="84" t="s">
        <v>340</v>
      </c>
      <c r="D352" s="108">
        <v>10.7</v>
      </c>
      <c r="E352" s="109">
        <v>42.761297861</v>
      </c>
      <c r="F352" s="109">
        <v>70.838605532</v>
      </c>
      <c r="G352" s="110">
        <v>-10</v>
      </c>
      <c r="H352" s="110">
        <v>-14</v>
      </c>
      <c r="I352" s="111">
        <v>-12</v>
      </c>
      <c r="J352" s="108">
        <v>22</v>
      </c>
      <c r="K352" s="115">
        <v>740.4252642174132</v>
      </c>
      <c r="L352" s="115">
        <v>0.23766024179913497</v>
      </c>
      <c r="M352" s="114">
        <v>0.5226843150231635</v>
      </c>
      <c r="N352" s="114">
        <v>0.07036135009927201</v>
      </c>
      <c r="O352" s="114">
        <v>0.4466511627906979</v>
      </c>
      <c r="P352" s="115">
        <v>1.2332790697674418</v>
      </c>
    </row>
    <row r="353" spans="1:16" ht="12.75">
      <c r="A353" s="102">
        <v>36262</v>
      </c>
      <c r="B353" s="118" t="s">
        <v>69</v>
      </c>
      <c r="C353" s="84" t="s">
        <v>340</v>
      </c>
      <c r="D353" s="108">
        <v>10.7</v>
      </c>
      <c r="E353" s="109">
        <v>42.761297861</v>
      </c>
      <c r="F353" s="109">
        <v>70.838605532</v>
      </c>
      <c r="G353" s="110">
        <v>-14</v>
      </c>
      <c r="H353" s="110">
        <v>-18</v>
      </c>
      <c r="I353" s="111">
        <v>-16</v>
      </c>
      <c r="J353" s="108">
        <v>22</v>
      </c>
      <c r="K353" s="115">
        <v>1179.984901862104</v>
      </c>
      <c r="L353" s="115">
        <v>0.10819148776770526</v>
      </c>
      <c r="M353" s="114" t="s">
        <v>110</v>
      </c>
      <c r="N353" s="114" t="s">
        <v>110</v>
      </c>
      <c r="O353" s="114">
        <v>0.41469767441860433</v>
      </c>
      <c r="P353" s="115">
        <v>1.4123488372093023</v>
      </c>
    </row>
    <row r="354" spans="1:16" ht="12.75">
      <c r="A354" s="102">
        <v>36262</v>
      </c>
      <c r="B354" s="118" t="s">
        <v>69</v>
      </c>
      <c r="C354" s="84" t="s">
        <v>340</v>
      </c>
      <c r="D354" s="108">
        <v>10.7</v>
      </c>
      <c r="E354" s="109">
        <v>42.761297861</v>
      </c>
      <c r="F354" s="109">
        <v>70.838605532</v>
      </c>
      <c r="G354" s="110">
        <v>-18</v>
      </c>
      <c r="H354" s="110">
        <v>-22</v>
      </c>
      <c r="I354" s="111">
        <v>-20</v>
      </c>
      <c r="J354" s="108">
        <v>22</v>
      </c>
      <c r="K354" s="115">
        <v>1500.2623301459491</v>
      </c>
      <c r="L354" s="115">
        <v>0.06555401695226915</v>
      </c>
      <c r="M354" s="114" t="s">
        <v>110</v>
      </c>
      <c r="N354" s="114" t="s">
        <v>110</v>
      </c>
      <c r="O354" s="114">
        <v>0.4397441860465116</v>
      </c>
      <c r="P354" s="115">
        <v>1.4791162790697674</v>
      </c>
    </row>
    <row r="355" spans="1:16" ht="12.75">
      <c r="A355" s="102">
        <v>36262</v>
      </c>
      <c r="B355" s="118" t="s">
        <v>69</v>
      </c>
      <c r="C355" s="84" t="s">
        <v>340</v>
      </c>
      <c r="D355" s="108">
        <v>10.7</v>
      </c>
      <c r="E355" s="109">
        <v>42.761297861</v>
      </c>
      <c r="F355" s="109">
        <v>70.838605532</v>
      </c>
      <c r="G355" s="110">
        <v>-22</v>
      </c>
      <c r="H355" s="110">
        <v>-26</v>
      </c>
      <c r="I355" s="111">
        <v>-24</v>
      </c>
      <c r="J355" s="108">
        <v>22</v>
      </c>
      <c r="K355" s="115">
        <v>1710.6492199295421</v>
      </c>
      <c r="L355" s="115">
        <v>0</v>
      </c>
      <c r="M355" s="114" t="s">
        <v>110</v>
      </c>
      <c r="N355" s="114" t="s">
        <v>110</v>
      </c>
      <c r="O355" s="114">
        <v>0.4020930232558139</v>
      </c>
      <c r="P355" s="115">
        <v>1.4157441860465116</v>
      </c>
    </row>
    <row r="356" spans="1:16" ht="12.75">
      <c r="A356" s="116">
        <v>36262</v>
      </c>
      <c r="B356" s="118" t="s">
        <v>69</v>
      </c>
      <c r="C356" s="84" t="s">
        <v>340</v>
      </c>
      <c r="D356" s="108">
        <v>10.7</v>
      </c>
      <c r="E356" s="109">
        <v>42.761297861</v>
      </c>
      <c r="F356" s="109">
        <v>70.838605532</v>
      </c>
      <c r="G356" s="113">
        <v>-26</v>
      </c>
      <c r="H356" s="113">
        <v>-30</v>
      </c>
      <c r="I356" s="111">
        <v>-28</v>
      </c>
      <c r="J356" s="108">
        <v>22</v>
      </c>
      <c r="K356" s="115">
        <v>2063.7996980372423</v>
      </c>
      <c r="L356" s="115">
        <v>0</v>
      </c>
      <c r="M356" s="114" t="s">
        <v>110</v>
      </c>
      <c r="N356" s="114" t="s">
        <v>110</v>
      </c>
      <c r="O356" s="114" t="s">
        <v>110</v>
      </c>
      <c r="P356" s="114" t="s">
        <v>110</v>
      </c>
    </row>
    <row r="357" spans="1:16" ht="12.75">
      <c r="A357" s="102">
        <v>36305</v>
      </c>
      <c r="B357" s="118" t="s">
        <v>69</v>
      </c>
      <c r="C357" s="84" t="s">
        <v>340</v>
      </c>
      <c r="D357" s="108">
        <v>10.7</v>
      </c>
      <c r="E357" s="109">
        <v>42.761297861</v>
      </c>
      <c r="F357" s="109">
        <v>70.838605532</v>
      </c>
      <c r="G357" s="110">
        <v>0</v>
      </c>
      <c r="H357" s="110">
        <v>-1</v>
      </c>
      <c r="I357" s="111">
        <v>-0.5</v>
      </c>
      <c r="J357" s="111">
        <v>22</v>
      </c>
      <c r="K357" s="115">
        <v>106.45229280042825</v>
      </c>
      <c r="L357" s="115">
        <v>0.12005481405053713</v>
      </c>
      <c r="M357" s="114">
        <v>0.21105893909626716</v>
      </c>
      <c r="N357" s="114">
        <v>0.0603025540275049</v>
      </c>
      <c r="O357" s="114">
        <v>0.560279069767442</v>
      </c>
      <c r="P357" s="115">
        <v>1.285581395348837</v>
      </c>
    </row>
    <row r="358" spans="1:16" ht="12.75">
      <c r="A358" s="102">
        <v>36305</v>
      </c>
      <c r="B358" s="118" t="s">
        <v>69</v>
      </c>
      <c r="C358" s="84" t="s">
        <v>340</v>
      </c>
      <c r="D358" s="108">
        <v>10.7</v>
      </c>
      <c r="E358" s="109">
        <v>42.761297861</v>
      </c>
      <c r="F358" s="109">
        <v>70.838605532</v>
      </c>
      <c r="G358" s="110">
        <v>-1</v>
      </c>
      <c r="H358" s="110">
        <v>-2</v>
      </c>
      <c r="I358" s="111">
        <v>-1.5</v>
      </c>
      <c r="J358" s="111">
        <v>22</v>
      </c>
      <c r="K358" s="115">
        <v>147.2727272727273</v>
      </c>
      <c r="L358" s="115">
        <v>0.12648461230415117</v>
      </c>
      <c r="M358" s="114">
        <v>0.11072915181753387</v>
      </c>
      <c r="N358" s="114">
        <v>0.010066286528866715</v>
      </c>
      <c r="O358" s="114">
        <v>0.4428837209302325</v>
      </c>
      <c r="P358" s="115">
        <v>1.4251162790697676</v>
      </c>
    </row>
    <row r="359" spans="1:16" ht="12.75">
      <c r="A359" s="102">
        <v>36305</v>
      </c>
      <c r="B359" s="118" t="s">
        <v>69</v>
      </c>
      <c r="C359" s="84" t="s">
        <v>340</v>
      </c>
      <c r="D359" s="108">
        <v>10.7</v>
      </c>
      <c r="E359" s="109">
        <v>42.761297861</v>
      </c>
      <c r="F359" s="109">
        <v>70.838605532</v>
      </c>
      <c r="G359" s="110">
        <v>-2</v>
      </c>
      <c r="H359" s="110">
        <v>-4</v>
      </c>
      <c r="I359" s="111">
        <v>-3</v>
      </c>
      <c r="J359" s="111">
        <v>22</v>
      </c>
      <c r="K359" s="115">
        <v>184.4003702382017</v>
      </c>
      <c r="L359" s="115">
        <v>0.10954057647302039</v>
      </c>
      <c r="M359" s="114" t="s">
        <v>110</v>
      </c>
      <c r="N359" s="114" t="s">
        <v>110</v>
      </c>
      <c r="O359" s="114">
        <v>0.41483720930232526</v>
      </c>
      <c r="P359" s="115">
        <v>1.419767441860465</v>
      </c>
    </row>
    <row r="360" spans="1:16" ht="12.75">
      <c r="A360" s="102">
        <v>36305</v>
      </c>
      <c r="B360" s="118" t="s">
        <v>69</v>
      </c>
      <c r="C360" s="84" t="s">
        <v>340</v>
      </c>
      <c r="D360" s="108">
        <v>10.7</v>
      </c>
      <c r="E360" s="109">
        <v>42.761297861</v>
      </c>
      <c r="F360" s="109">
        <v>70.838605532</v>
      </c>
      <c r="G360" s="110">
        <v>-4</v>
      </c>
      <c r="H360" s="110">
        <v>-6</v>
      </c>
      <c r="I360" s="111">
        <v>-5</v>
      </c>
      <c r="J360" s="111">
        <v>24</v>
      </c>
      <c r="K360" s="115">
        <v>214.57199571772705</v>
      </c>
      <c r="L360" s="115">
        <v>0.09959616806840627</v>
      </c>
      <c r="M360" s="114" t="s">
        <v>110</v>
      </c>
      <c r="N360" s="114" t="s">
        <v>110</v>
      </c>
      <c r="O360" s="114">
        <v>0.4048372093023256</v>
      </c>
      <c r="P360" s="115">
        <v>1.4053023255813952</v>
      </c>
    </row>
    <row r="361" spans="1:16" ht="12.75">
      <c r="A361" s="102">
        <v>36305</v>
      </c>
      <c r="B361" s="118" t="s">
        <v>69</v>
      </c>
      <c r="C361" s="84" t="s">
        <v>340</v>
      </c>
      <c r="D361" s="108">
        <v>10.7</v>
      </c>
      <c r="E361" s="109">
        <v>42.761297861</v>
      </c>
      <c r="F361" s="109">
        <v>70.838605532</v>
      </c>
      <c r="G361" s="110">
        <v>-6</v>
      </c>
      <c r="H361" s="110">
        <v>-8</v>
      </c>
      <c r="I361" s="111">
        <v>-7</v>
      </c>
      <c r="J361" s="111">
        <v>23</v>
      </c>
      <c r="K361" s="115">
        <v>241.19401819966126</v>
      </c>
      <c r="L361" s="115">
        <v>0.14152729236605305</v>
      </c>
      <c r="M361" s="114" t="s">
        <v>110</v>
      </c>
      <c r="N361" s="114" t="s">
        <v>110</v>
      </c>
      <c r="O361" s="114">
        <v>0.40269767441860455</v>
      </c>
      <c r="P361" s="115">
        <v>1.4458604651162792</v>
      </c>
    </row>
    <row r="362" spans="1:16" ht="12.75">
      <c r="A362" s="102">
        <v>36305</v>
      </c>
      <c r="B362" s="118" t="s">
        <v>69</v>
      </c>
      <c r="C362" s="84" t="s">
        <v>340</v>
      </c>
      <c r="D362" s="108">
        <v>10.7</v>
      </c>
      <c r="E362" s="109">
        <v>42.761297861</v>
      </c>
      <c r="F362" s="109">
        <v>70.838605532</v>
      </c>
      <c r="G362" s="110">
        <v>-8</v>
      </c>
      <c r="H362" s="110">
        <v>-10</v>
      </c>
      <c r="I362" s="111">
        <v>-9</v>
      </c>
      <c r="J362" s="111">
        <v>24</v>
      </c>
      <c r="K362" s="115">
        <v>280.23965117316465</v>
      </c>
      <c r="L362" s="115">
        <v>0.050959885945395966</v>
      </c>
      <c r="M362" s="114" t="s">
        <v>110</v>
      </c>
      <c r="N362" s="114" t="s">
        <v>110</v>
      </c>
      <c r="O362" s="114">
        <v>0.4077674418604651</v>
      </c>
      <c r="P362" s="115">
        <v>1.4044651162790698</v>
      </c>
    </row>
    <row r="363" spans="1:16" ht="12.75">
      <c r="A363" s="102">
        <v>36305</v>
      </c>
      <c r="B363" s="118" t="s">
        <v>69</v>
      </c>
      <c r="C363" s="84" t="s">
        <v>340</v>
      </c>
      <c r="D363" s="108">
        <v>10.7</v>
      </c>
      <c r="E363" s="109">
        <v>42.761297861</v>
      </c>
      <c r="F363" s="109">
        <v>70.838605532</v>
      </c>
      <c r="G363" s="110">
        <v>-10</v>
      </c>
      <c r="H363" s="110">
        <v>-14</v>
      </c>
      <c r="I363" s="111">
        <v>-12</v>
      </c>
      <c r="J363" s="111">
        <v>24</v>
      </c>
      <c r="K363" s="115">
        <v>340.58290213221534</v>
      </c>
      <c r="L363" s="115">
        <v>0.11933060866428319</v>
      </c>
      <c r="M363" s="114">
        <v>0.3322987273945078</v>
      </c>
      <c r="N363" s="114">
        <v>0.02013931681178835</v>
      </c>
      <c r="O363" s="114">
        <v>0.44441860465116295</v>
      </c>
      <c r="P363" s="115">
        <v>1.437046511627907</v>
      </c>
    </row>
    <row r="364" spans="1:16" ht="12.75">
      <c r="A364" s="102">
        <v>36305</v>
      </c>
      <c r="B364" s="118" t="s">
        <v>69</v>
      </c>
      <c r="C364" s="84" t="s">
        <v>340</v>
      </c>
      <c r="D364" s="108">
        <v>10.7</v>
      </c>
      <c r="E364" s="109">
        <v>42.761297861</v>
      </c>
      <c r="F364" s="109">
        <v>70.838605532</v>
      </c>
      <c r="G364" s="110">
        <v>-14</v>
      </c>
      <c r="H364" s="110">
        <v>-18</v>
      </c>
      <c r="I364" s="111">
        <v>-16</v>
      </c>
      <c r="J364" s="111">
        <v>25</v>
      </c>
      <c r="K364" s="115">
        <v>399.1513515924705</v>
      </c>
      <c r="L364" s="115">
        <v>0.5393183989051068</v>
      </c>
      <c r="M364" s="114" t="s">
        <v>110</v>
      </c>
      <c r="N364" s="114" t="s">
        <v>110</v>
      </c>
      <c r="O364" s="114">
        <v>0.64</v>
      </c>
      <c r="P364" s="115">
        <v>0.8886976744186046</v>
      </c>
    </row>
    <row r="365" spans="1:16" ht="12.75">
      <c r="A365" s="102">
        <v>36305</v>
      </c>
      <c r="B365" s="118" t="s">
        <v>69</v>
      </c>
      <c r="C365" s="84" t="s">
        <v>340</v>
      </c>
      <c r="D365" s="108">
        <v>10.7</v>
      </c>
      <c r="E365" s="109">
        <v>42.761297861</v>
      </c>
      <c r="F365" s="109">
        <v>70.838605532</v>
      </c>
      <c r="G365" s="110">
        <v>-18</v>
      </c>
      <c r="H365" s="110">
        <v>-22</v>
      </c>
      <c r="I365" s="111">
        <v>-20</v>
      </c>
      <c r="J365" s="111">
        <v>25</v>
      </c>
      <c r="K365" s="115">
        <v>510.963846016594</v>
      </c>
      <c r="L365" s="115">
        <v>0.889473962171794</v>
      </c>
      <c r="M365" s="114" t="s">
        <v>110</v>
      </c>
      <c r="N365" s="114" t="s">
        <v>110</v>
      </c>
      <c r="O365" s="114">
        <v>0.5579069767441862</v>
      </c>
      <c r="P365" s="115">
        <v>1.0606279069767441</v>
      </c>
    </row>
    <row r="366" spans="1:16" ht="12.75">
      <c r="A366" s="102">
        <v>36305</v>
      </c>
      <c r="B366" s="118" t="s">
        <v>69</v>
      </c>
      <c r="C366" s="84" t="s">
        <v>340</v>
      </c>
      <c r="D366" s="108">
        <v>10.7</v>
      </c>
      <c r="E366" s="109">
        <v>42.761297861</v>
      </c>
      <c r="F366" s="109">
        <v>70.838605532</v>
      </c>
      <c r="G366" s="110">
        <v>-22</v>
      </c>
      <c r="H366" s="110">
        <v>-26</v>
      </c>
      <c r="I366" s="111">
        <v>-24</v>
      </c>
      <c r="J366" s="111">
        <v>26</v>
      </c>
      <c r="K366" s="115">
        <v>634.931472477474</v>
      </c>
      <c r="L366" s="115">
        <v>1.0137977063362267</v>
      </c>
      <c r="M366" s="114" t="s">
        <v>110</v>
      </c>
      <c r="N366" s="114" t="s">
        <v>110</v>
      </c>
      <c r="O366" s="114">
        <v>0.5960465116279072</v>
      </c>
      <c r="P366" s="115">
        <v>1.0844883720930232</v>
      </c>
    </row>
    <row r="367" spans="1:16" ht="12.75">
      <c r="A367" s="102">
        <v>36305</v>
      </c>
      <c r="B367" s="118" t="s">
        <v>69</v>
      </c>
      <c r="C367" s="84" t="s">
        <v>340</v>
      </c>
      <c r="D367" s="108">
        <v>10.7</v>
      </c>
      <c r="E367" s="109">
        <v>42.761297861</v>
      </c>
      <c r="F367" s="109">
        <v>70.838605532</v>
      </c>
      <c r="G367" s="110">
        <v>-26</v>
      </c>
      <c r="H367" s="110">
        <v>-30</v>
      </c>
      <c r="I367" s="111">
        <v>-28</v>
      </c>
      <c r="J367" s="111">
        <v>26</v>
      </c>
      <c r="K367" s="115">
        <v>787.5644013738964</v>
      </c>
      <c r="L367" s="115">
        <v>0.8802035749540991</v>
      </c>
      <c r="M367" s="114" t="s">
        <v>110</v>
      </c>
      <c r="N367" s="114" t="s">
        <v>110</v>
      </c>
      <c r="O367" s="114">
        <v>0.5667441860465118</v>
      </c>
      <c r="P367" s="115">
        <v>1.0622790697674418</v>
      </c>
    </row>
    <row r="368" spans="1:16" ht="12.75">
      <c r="A368" s="102">
        <v>36354</v>
      </c>
      <c r="B368" s="118" t="s">
        <v>69</v>
      </c>
      <c r="C368" s="84" t="s">
        <v>340</v>
      </c>
      <c r="D368" s="108">
        <v>10.7</v>
      </c>
      <c r="E368" s="109">
        <v>42.761297861</v>
      </c>
      <c r="F368" s="109">
        <v>70.838605532</v>
      </c>
      <c r="G368" s="110">
        <v>0</v>
      </c>
      <c r="H368" s="110">
        <v>-1</v>
      </c>
      <c r="I368" s="111">
        <v>-0.5</v>
      </c>
      <c r="J368" s="111">
        <v>38</v>
      </c>
      <c r="K368" s="115">
        <v>23.416608097459108</v>
      </c>
      <c r="L368" s="115">
        <v>0.2535145915533954</v>
      </c>
      <c r="M368" s="114">
        <v>0.20106355382619975</v>
      </c>
      <c r="N368" s="114">
        <v>0.020106355382619977</v>
      </c>
      <c r="O368" s="114">
        <v>0.5546046511627908</v>
      </c>
      <c r="P368" s="115">
        <v>0.9963720930232558</v>
      </c>
    </row>
    <row r="369" spans="1:16" ht="12.75">
      <c r="A369" s="102">
        <v>36354</v>
      </c>
      <c r="B369" s="118" t="s">
        <v>69</v>
      </c>
      <c r="C369" s="84" t="s">
        <v>340</v>
      </c>
      <c r="D369" s="108">
        <v>10.7</v>
      </c>
      <c r="E369" s="109">
        <v>42.761297861</v>
      </c>
      <c r="F369" s="109">
        <v>70.838605532</v>
      </c>
      <c r="G369" s="110">
        <v>-1</v>
      </c>
      <c r="H369" s="110">
        <v>-2</v>
      </c>
      <c r="I369" s="111">
        <v>-1.5</v>
      </c>
      <c r="J369" s="111">
        <v>30</v>
      </c>
      <c r="K369" s="115">
        <v>55.450769918854974</v>
      </c>
      <c r="L369" s="115">
        <v>0.14111911074301167</v>
      </c>
      <c r="M369" s="114">
        <v>0.9925949166004764</v>
      </c>
      <c r="N369" s="114">
        <v>0.06015726767275615</v>
      </c>
      <c r="O369" s="114">
        <v>0.5671627906976744</v>
      </c>
      <c r="P369" s="115">
        <v>1.3883720930232557</v>
      </c>
    </row>
    <row r="370" spans="1:16" ht="12.75">
      <c r="A370" s="102">
        <v>36354</v>
      </c>
      <c r="B370" s="118" t="s">
        <v>69</v>
      </c>
      <c r="C370" s="84" t="s">
        <v>340</v>
      </c>
      <c r="D370" s="108">
        <v>10.7</v>
      </c>
      <c r="E370" s="109">
        <v>42.761297861</v>
      </c>
      <c r="F370" s="109">
        <v>70.838605532</v>
      </c>
      <c r="G370" s="110">
        <v>-2</v>
      </c>
      <c r="H370" s="110">
        <v>-4</v>
      </c>
      <c r="I370" s="111">
        <v>-3</v>
      </c>
      <c r="J370" s="111">
        <v>35</v>
      </c>
      <c r="K370" s="115">
        <v>98.28296381487868</v>
      </c>
      <c r="L370" s="115">
        <v>0.18470300937521783</v>
      </c>
      <c r="M370" s="114" t="s">
        <v>110</v>
      </c>
      <c r="N370" s="114" t="s">
        <v>110</v>
      </c>
      <c r="O370" s="114">
        <v>0.6051627906976744</v>
      </c>
      <c r="P370" s="115">
        <v>1.1793023255813955</v>
      </c>
    </row>
    <row r="371" spans="1:16" ht="12.75">
      <c r="A371" s="102">
        <v>36354</v>
      </c>
      <c r="B371" s="118" t="s">
        <v>69</v>
      </c>
      <c r="C371" s="84" t="s">
        <v>340</v>
      </c>
      <c r="D371" s="108">
        <v>10.7</v>
      </c>
      <c r="E371" s="109">
        <v>42.761297861</v>
      </c>
      <c r="F371" s="109">
        <v>70.838605532</v>
      </c>
      <c r="G371" s="110">
        <v>-4</v>
      </c>
      <c r="H371" s="110">
        <v>-6</v>
      </c>
      <c r="I371" s="111">
        <v>-5</v>
      </c>
      <c r="J371" s="111">
        <v>32</v>
      </c>
      <c r="K371" s="115">
        <v>86.76506293527567</v>
      </c>
      <c r="L371" s="115">
        <v>0.27315149704354563</v>
      </c>
      <c r="M371" s="114" t="s">
        <v>110</v>
      </c>
      <c r="N371" s="114" t="s">
        <v>110</v>
      </c>
      <c r="O371" s="114">
        <v>0.4849302325581393</v>
      </c>
      <c r="P371" s="115">
        <v>1.298186046511628</v>
      </c>
    </row>
    <row r="372" spans="1:16" ht="12.75">
      <c r="A372" s="102">
        <v>36354</v>
      </c>
      <c r="B372" s="118" t="s">
        <v>69</v>
      </c>
      <c r="C372" s="84" t="s">
        <v>340</v>
      </c>
      <c r="D372" s="108">
        <v>10.7</v>
      </c>
      <c r="E372" s="109">
        <v>42.761297861</v>
      </c>
      <c r="F372" s="109">
        <v>70.838605532</v>
      </c>
      <c r="G372" s="110">
        <v>-6</v>
      </c>
      <c r="H372" s="110">
        <v>-8</v>
      </c>
      <c r="I372" s="111">
        <v>-7</v>
      </c>
      <c r="J372" s="111">
        <v>31</v>
      </c>
      <c r="K372" s="115">
        <v>127.7975848188614</v>
      </c>
      <c r="L372" s="115">
        <v>0.3856399778459583</v>
      </c>
      <c r="M372" s="114" t="s">
        <v>110</v>
      </c>
      <c r="N372" s="114" t="s">
        <v>110</v>
      </c>
      <c r="O372" s="114">
        <v>0.5184651162790697</v>
      </c>
      <c r="P372" s="115">
        <v>1.4493953488372093</v>
      </c>
    </row>
    <row r="373" spans="1:16" ht="12.75">
      <c r="A373" s="102">
        <v>36354</v>
      </c>
      <c r="B373" s="118" t="s">
        <v>69</v>
      </c>
      <c r="C373" s="84" t="s">
        <v>340</v>
      </c>
      <c r="D373" s="108">
        <v>10.7</v>
      </c>
      <c r="E373" s="109">
        <v>42.761297861</v>
      </c>
      <c r="F373" s="109">
        <v>70.838605532</v>
      </c>
      <c r="G373" s="110">
        <v>-8</v>
      </c>
      <c r="H373" s="110">
        <v>-10</v>
      </c>
      <c r="I373" s="111">
        <v>-9</v>
      </c>
      <c r="J373" s="111">
        <v>30</v>
      </c>
      <c r="K373" s="115">
        <v>136.43601047856365</v>
      </c>
      <c r="L373" s="115">
        <v>0.22258738933162522</v>
      </c>
      <c r="M373" s="114" t="s">
        <v>110</v>
      </c>
      <c r="N373" s="114" t="s">
        <v>110</v>
      </c>
      <c r="O373" s="114">
        <v>0.5017209302325581</v>
      </c>
      <c r="P373" s="115">
        <v>1.5075813953488373</v>
      </c>
    </row>
    <row r="374" spans="1:16" ht="12.75">
      <c r="A374" s="102">
        <v>36354</v>
      </c>
      <c r="B374" s="118" t="s">
        <v>69</v>
      </c>
      <c r="C374" s="84" t="s">
        <v>340</v>
      </c>
      <c r="D374" s="108">
        <v>10.7</v>
      </c>
      <c r="E374" s="109">
        <v>42.761297861</v>
      </c>
      <c r="F374" s="109">
        <v>70.838605532</v>
      </c>
      <c r="G374" s="110">
        <v>-10</v>
      </c>
      <c r="H374" s="110">
        <v>-14</v>
      </c>
      <c r="I374" s="111">
        <v>-12</v>
      </c>
      <c r="J374" s="111">
        <v>31</v>
      </c>
      <c r="K374" s="115">
        <v>163.87451281068277</v>
      </c>
      <c r="L374" s="115">
        <v>0.17912971325149157</v>
      </c>
      <c r="M374" s="114">
        <v>0.3008607417774668</v>
      </c>
      <c r="N374" s="114">
        <v>0.020057382785164453</v>
      </c>
      <c r="O374" s="114">
        <v>0.40209302325581375</v>
      </c>
      <c r="P374" s="115">
        <v>1.5383953488372093</v>
      </c>
    </row>
    <row r="375" spans="1:16" ht="12.75">
      <c r="A375" s="102">
        <v>36354</v>
      </c>
      <c r="B375" s="118" t="s">
        <v>69</v>
      </c>
      <c r="C375" s="84" t="s">
        <v>340</v>
      </c>
      <c r="D375" s="108">
        <v>10.7</v>
      </c>
      <c r="E375" s="109">
        <v>42.761297861</v>
      </c>
      <c r="F375" s="109">
        <v>70.838605532</v>
      </c>
      <c r="G375" s="110">
        <v>-14</v>
      </c>
      <c r="H375" s="110">
        <v>-18</v>
      </c>
      <c r="I375" s="111">
        <v>-16</v>
      </c>
      <c r="J375" s="111">
        <v>31</v>
      </c>
      <c r="K375" s="115">
        <v>268.25548953208505</v>
      </c>
      <c r="L375" s="115">
        <v>0.08604757795334866</v>
      </c>
      <c r="M375" s="114" t="s">
        <v>110</v>
      </c>
      <c r="N375" s="114" t="s">
        <v>110</v>
      </c>
      <c r="O375" s="114">
        <v>0.4274418604651162</v>
      </c>
      <c r="P375" s="115">
        <v>1.5190697674418607</v>
      </c>
    </row>
    <row r="376" spans="1:16" ht="12.75">
      <c r="A376" s="102">
        <v>36354</v>
      </c>
      <c r="B376" s="118" t="s">
        <v>69</v>
      </c>
      <c r="C376" s="84" t="s">
        <v>340</v>
      </c>
      <c r="D376" s="108">
        <v>10.7</v>
      </c>
      <c r="E376" s="109">
        <v>42.761297861</v>
      </c>
      <c r="F376" s="109">
        <v>70.838605532</v>
      </c>
      <c r="G376" s="110">
        <v>-18</v>
      </c>
      <c r="H376" s="110">
        <v>-22</v>
      </c>
      <c r="I376" s="111">
        <v>-20</v>
      </c>
      <c r="J376" s="111">
        <v>29</v>
      </c>
      <c r="K376" s="115">
        <v>178.27188891018653</v>
      </c>
      <c r="L376" s="115">
        <v>0.22189100053742794</v>
      </c>
      <c r="M376" s="114" t="s">
        <v>110</v>
      </c>
      <c r="N376" s="114" t="s">
        <v>110</v>
      </c>
      <c r="O376" s="114">
        <v>0.44302325581395374</v>
      </c>
      <c r="P376" s="115">
        <v>1.4024651162790698</v>
      </c>
    </row>
    <row r="377" spans="1:16" ht="12.75">
      <c r="A377" s="102">
        <v>36354</v>
      </c>
      <c r="B377" s="118" t="s">
        <v>69</v>
      </c>
      <c r="C377" s="84" t="s">
        <v>340</v>
      </c>
      <c r="D377" s="108">
        <v>10.7</v>
      </c>
      <c r="E377" s="109">
        <v>42.761297861</v>
      </c>
      <c r="F377" s="109">
        <v>70.838605532</v>
      </c>
      <c r="G377" s="110">
        <v>-22</v>
      </c>
      <c r="H377" s="110">
        <v>-26</v>
      </c>
      <c r="I377" s="111">
        <v>-24</v>
      </c>
      <c r="J377" s="111">
        <v>29</v>
      </c>
      <c r="K377" s="115">
        <v>270.05516154452306</v>
      </c>
      <c r="L377" s="115">
        <v>0.18140760261883326</v>
      </c>
      <c r="M377" s="114" t="s">
        <v>110</v>
      </c>
      <c r="N377" s="114" t="s">
        <v>110</v>
      </c>
      <c r="O377" s="114">
        <v>0.43418604651162795</v>
      </c>
      <c r="P377" s="115">
        <v>1.5447906976744186</v>
      </c>
    </row>
    <row r="378" spans="1:16" ht="12.75">
      <c r="A378" s="102">
        <v>36354</v>
      </c>
      <c r="B378" s="118" t="s">
        <v>69</v>
      </c>
      <c r="C378" s="84" t="s">
        <v>340</v>
      </c>
      <c r="D378" s="108">
        <v>10.7</v>
      </c>
      <c r="E378" s="109">
        <v>42.761297861</v>
      </c>
      <c r="F378" s="109">
        <v>70.838605532</v>
      </c>
      <c r="G378" s="110">
        <v>-26</v>
      </c>
      <c r="H378" s="110">
        <v>-30</v>
      </c>
      <c r="I378" s="111">
        <v>-28</v>
      </c>
      <c r="J378" s="111">
        <v>29</v>
      </c>
      <c r="K378" s="115">
        <v>356.4394181415456</v>
      </c>
      <c r="L378" s="115">
        <v>0.10565962859063752</v>
      </c>
      <c r="M378" s="114" t="s">
        <v>110</v>
      </c>
      <c r="N378" s="114" t="s">
        <v>110</v>
      </c>
      <c r="O378" s="114">
        <v>0.4444186046511631</v>
      </c>
      <c r="P378" s="115">
        <v>1.4474418604651162</v>
      </c>
    </row>
    <row r="379" spans="1:16" ht="12.75">
      <c r="A379" s="102">
        <v>36409</v>
      </c>
      <c r="B379" s="118" t="s">
        <v>69</v>
      </c>
      <c r="C379" s="84" t="s">
        <v>340</v>
      </c>
      <c r="D379" s="108">
        <v>10.7</v>
      </c>
      <c r="E379" s="109">
        <v>42.761297861</v>
      </c>
      <c r="F379" s="109">
        <v>70.838605532</v>
      </c>
      <c r="G379" s="110">
        <v>0</v>
      </c>
      <c r="H379" s="110">
        <v>-1</v>
      </c>
      <c r="I379" s="111">
        <v>-0.5</v>
      </c>
      <c r="J379" s="111">
        <v>40</v>
      </c>
      <c r="K379" s="115">
        <v>92.79656272267655</v>
      </c>
      <c r="L379" s="115">
        <v>0.22718445123163353</v>
      </c>
      <c r="M379" s="114">
        <v>0.4231894960965223</v>
      </c>
      <c r="N379" s="114">
        <v>0.04030376153300213</v>
      </c>
      <c r="O379" s="114">
        <v>0.6932093023255814</v>
      </c>
      <c r="P379" s="115">
        <v>1.0393488372093023</v>
      </c>
    </row>
    <row r="380" spans="1:16" ht="12.75">
      <c r="A380" s="102">
        <v>36409</v>
      </c>
      <c r="B380" s="118" t="s">
        <v>69</v>
      </c>
      <c r="C380" s="84" t="s">
        <v>340</v>
      </c>
      <c r="D380" s="108">
        <v>10.7</v>
      </c>
      <c r="E380" s="109">
        <v>42.761297861</v>
      </c>
      <c r="F380" s="109">
        <v>70.838605532</v>
      </c>
      <c r="G380" s="110">
        <v>-1</v>
      </c>
      <c r="H380" s="110">
        <v>-2</v>
      </c>
      <c r="I380" s="111">
        <v>-1.5</v>
      </c>
      <c r="J380" s="111">
        <v>33</v>
      </c>
      <c r="K380" s="115">
        <v>88.85709680703067</v>
      </c>
      <c r="L380" s="115">
        <v>0.16902798810748096</v>
      </c>
      <c r="M380" s="114">
        <v>0.6042032332563511</v>
      </c>
      <c r="N380" s="114">
        <v>0.05035026943802926</v>
      </c>
      <c r="O380" s="114">
        <v>0.506325581395349</v>
      </c>
      <c r="P380" s="115">
        <v>1.0010232558139533</v>
      </c>
    </row>
    <row r="381" spans="1:16" ht="12.75">
      <c r="A381" s="102">
        <v>36409</v>
      </c>
      <c r="B381" s="118" t="s">
        <v>69</v>
      </c>
      <c r="C381" s="84" t="s">
        <v>340</v>
      </c>
      <c r="D381" s="108">
        <v>10.7</v>
      </c>
      <c r="E381" s="109">
        <v>42.761297861</v>
      </c>
      <c r="F381" s="109">
        <v>70.838605532</v>
      </c>
      <c r="G381" s="110">
        <v>-2</v>
      </c>
      <c r="H381" s="110">
        <v>-4</v>
      </c>
      <c r="I381" s="111">
        <v>-3</v>
      </c>
      <c r="J381" s="111">
        <v>32</v>
      </c>
      <c r="K381" s="115">
        <v>98.04918394353776</v>
      </c>
      <c r="L381" s="115">
        <v>0.1802712229040184</v>
      </c>
      <c r="M381" s="114" t="s">
        <v>110</v>
      </c>
      <c r="N381" s="114" t="s">
        <v>110</v>
      </c>
      <c r="O381" s="114">
        <v>0.5363720930232556</v>
      </c>
      <c r="P381" s="115">
        <v>1.2146976744186047</v>
      </c>
    </row>
    <row r="382" spans="1:16" ht="12.75">
      <c r="A382" s="102">
        <v>36409</v>
      </c>
      <c r="B382" s="118" t="s">
        <v>69</v>
      </c>
      <c r="C382" s="84" t="s">
        <v>340</v>
      </c>
      <c r="D382" s="108">
        <v>10.7</v>
      </c>
      <c r="E382" s="109">
        <v>42.761297861</v>
      </c>
      <c r="F382" s="109">
        <v>70.838605532</v>
      </c>
      <c r="G382" s="110">
        <v>-4</v>
      </c>
      <c r="H382" s="110">
        <v>-6</v>
      </c>
      <c r="I382" s="111">
        <v>-5</v>
      </c>
      <c r="J382" s="111">
        <v>34</v>
      </c>
      <c r="K382" s="115">
        <v>108.22613755895628</v>
      </c>
      <c r="L382" s="115">
        <v>0.16425068624168543</v>
      </c>
      <c r="M382" s="114" t="s">
        <v>110</v>
      </c>
      <c r="N382" s="114" t="s">
        <v>110</v>
      </c>
      <c r="O382" s="114">
        <v>0.5191627906976746</v>
      </c>
      <c r="P382" s="115">
        <v>1.2493953488372092</v>
      </c>
    </row>
    <row r="383" spans="1:16" ht="12.75">
      <c r="A383" s="102">
        <v>36409</v>
      </c>
      <c r="B383" s="118" t="s">
        <v>69</v>
      </c>
      <c r="C383" s="84" t="s">
        <v>340</v>
      </c>
      <c r="D383" s="108">
        <v>10.7</v>
      </c>
      <c r="E383" s="109">
        <v>42.761297861</v>
      </c>
      <c r="F383" s="109">
        <v>70.838605532</v>
      </c>
      <c r="G383" s="110">
        <v>-6</v>
      </c>
      <c r="H383" s="110">
        <v>-8</v>
      </c>
      <c r="I383" s="111">
        <v>-7</v>
      </c>
      <c r="J383" s="111">
        <v>33</v>
      </c>
      <c r="K383" s="115">
        <v>146.52650062773577</v>
      </c>
      <c r="L383" s="115">
        <v>0.19692451728034904</v>
      </c>
      <c r="M383" s="114" t="s">
        <v>110</v>
      </c>
      <c r="N383" s="114" t="s">
        <v>110</v>
      </c>
      <c r="O383" s="114">
        <v>0.5233488372093023</v>
      </c>
      <c r="P383" s="115">
        <v>1.3996744186046512</v>
      </c>
    </row>
    <row r="384" spans="1:16" ht="12.75">
      <c r="A384" s="102">
        <v>36409</v>
      </c>
      <c r="B384" s="118" t="s">
        <v>69</v>
      </c>
      <c r="C384" s="84" t="s">
        <v>340</v>
      </c>
      <c r="D384" s="108">
        <v>10.7</v>
      </c>
      <c r="E384" s="109">
        <v>42.761297861</v>
      </c>
      <c r="F384" s="109">
        <v>70.838605532</v>
      </c>
      <c r="G384" s="110">
        <v>-8</v>
      </c>
      <c r="H384" s="110">
        <v>-10</v>
      </c>
      <c r="I384" s="111">
        <v>-9</v>
      </c>
      <c r="J384" s="111">
        <v>33</v>
      </c>
      <c r="K384" s="115">
        <v>130.33091853008042</v>
      </c>
      <c r="L384" s="115">
        <v>0.2566566274119051</v>
      </c>
      <c r="M384" s="114" t="s">
        <v>110</v>
      </c>
      <c r="N384" s="114" t="s">
        <v>110</v>
      </c>
      <c r="O384" s="114">
        <v>0.515488372093023</v>
      </c>
      <c r="P384" s="115">
        <v>1.2524651162790699</v>
      </c>
    </row>
    <row r="385" spans="1:16" ht="12.75">
      <c r="A385" s="102">
        <v>36409</v>
      </c>
      <c r="B385" s="118" t="s">
        <v>69</v>
      </c>
      <c r="C385" s="84" t="s">
        <v>340</v>
      </c>
      <c r="D385" s="108">
        <v>10.7</v>
      </c>
      <c r="E385" s="109">
        <v>42.761297861</v>
      </c>
      <c r="F385" s="109">
        <v>70.838605532</v>
      </c>
      <c r="G385" s="110">
        <v>-10</v>
      </c>
      <c r="H385" s="110">
        <v>-14</v>
      </c>
      <c r="I385" s="111">
        <v>-12</v>
      </c>
      <c r="J385" s="111">
        <v>33</v>
      </c>
      <c r="K385" s="115">
        <v>140.83616097180283</v>
      </c>
      <c r="L385" s="115">
        <v>0.10792011936291314</v>
      </c>
      <c r="M385" s="114">
        <v>0.44463763066202106</v>
      </c>
      <c r="N385" s="114">
        <v>0.030316202090592336</v>
      </c>
      <c r="O385" s="114">
        <v>0.44011627906976736</v>
      </c>
      <c r="P385" s="115">
        <v>1.321139534883721</v>
      </c>
    </row>
    <row r="386" spans="1:16" ht="12.75">
      <c r="A386" s="102">
        <v>36409</v>
      </c>
      <c r="B386" s="118" t="s">
        <v>69</v>
      </c>
      <c r="C386" s="84" t="s">
        <v>340</v>
      </c>
      <c r="D386" s="108">
        <v>10.7</v>
      </c>
      <c r="E386" s="109">
        <v>42.761297861</v>
      </c>
      <c r="F386" s="109">
        <v>70.838605532</v>
      </c>
      <c r="G386" s="110">
        <v>-14</v>
      </c>
      <c r="H386" s="110">
        <v>-18</v>
      </c>
      <c r="I386" s="111">
        <v>-16</v>
      </c>
      <c r="J386" s="111">
        <v>33</v>
      </c>
      <c r="K386" s="115">
        <v>149.80938889077396</v>
      </c>
      <c r="L386" s="115">
        <v>0.07737701991906162</v>
      </c>
      <c r="M386" s="114" t="s">
        <v>110</v>
      </c>
      <c r="N386" s="114" t="s">
        <v>110</v>
      </c>
      <c r="O386" s="114">
        <v>0.397906976744186</v>
      </c>
      <c r="P386" s="115">
        <v>1.4868372093023254</v>
      </c>
    </row>
    <row r="387" spans="1:16" ht="12.75">
      <c r="A387" s="102">
        <v>36409</v>
      </c>
      <c r="B387" s="118" t="s">
        <v>69</v>
      </c>
      <c r="C387" s="84" t="s">
        <v>340</v>
      </c>
      <c r="D387" s="108">
        <v>10.7</v>
      </c>
      <c r="E387" s="109">
        <v>42.761297861</v>
      </c>
      <c r="F387" s="109">
        <v>70.838605532</v>
      </c>
      <c r="G387" s="110">
        <v>-18</v>
      </c>
      <c r="H387" s="110">
        <v>-22</v>
      </c>
      <c r="I387" s="111">
        <v>-20</v>
      </c>
      <c r="J387" s="111">
        <v>32</v>
      </c>
      <c r="K387" s="115">
        <v>186.4683078280343</v>
      </c>
      <c r="L387" s="115">
        <v>0.06656323846381725</v>
      </c>
      <c r="M387" s="114" t="s">
        <v>110</v>
      </c>
      <c r="N387" s="114" t="s">
        <v>110</v>
      </c>
      <c r="O387" s="114">
        <v>0.397906976744186</v>
      </c>
      <c r="P387" s="115">
        <v>1.587767441860465</v>
      </c>
    </row>
    <row r="388" spans="1:16" ht="12.75">
      <c r="A388" s="102">
        <v>36409</v>
      </c>
      <c r="B388" s="118" t="s">
        <v>69</v>
      </c>
      <c r="C388" s="84" t="s">
        <v>340</v>
      </c>
      <c r="D388" s="108">
        <v>10.7</v>
      </c>
      <c r="E388" s="109">
        <v>42.761297861</v>
      </c>
      <c r="F388" s="109">
        <v>70.838605532</v>
      </c>
      <c r="G388" s="110">
        <v>-22</v>
      </c>
      <c r="H388" s="110">
        <v>-26</v>
      </c>
      <c r="I388" s="111">
        <v>-24</v>
      </c>
      <c r="J388" s="111">
        <v>32</v>
      </c>
      <c r="K388" s="115">
        <v>221.77767975297755</v>
      </c>
      <c r="L388" s="115">
        <v>0.1045194247951233</v>
      </c>
      <c r="M388" s="114" t="s">
        <v>110</v>
      </c>
      <c r="N388" s="114" t="s">
        <v>110</v>
      </c>
      <c r="O388" s="114">
        <v>0.37441860465116267</v>
      </c>
      <c r="P388" s="115">
        <v>1.5412558139534884</v>
      </c>
    </row>
    <row r="389" spans="1:16" ht="12.75">
      <c r="A389" s="102">
        <v>36431</v>
      </c>
      <c r="B389" s="118" t="s">
        <v>69</v>
      </c>
      <c r="C389" s="84" t="s">
        <v>340</v>
      </c>
      <c r="D389" s="108">
        <v>10.7</v>
      </c>
      <c r="E389" s="109">
        <v>42.761297861</v>
      </c>
      <c r="F389" s="109">
        <v>70.838605532</v>
      </c>
      <c r="G389" s="110">
        <v>0</v>
      </c>
      <c r="H389" s="110">
        <v>-1</v>
      </c>
      <c r="I389" s="111">
        <v>-0.5</v>
      </c>
      <c r="J389" s="111">
        <v>31</v>
      </c>
      <c r="K389" s="115">
        <v>148.03399194681148</v>
      </c>
      <c r="L389" s="115">
        <v>0.15593592604022982</v>
      </c>
      <c r="M389" s="114" t="s">
        <v>110</v>
      </c>
      <c r="N389" s="114" t="s">
        <v>110</v>
      </c>
      <c r="O389" s="114">
        <v>0.5910697674418603</v>
      </c>
      <c r="P389" s="115">
        <v>1.500372093023256</v>
      </c>
    </row>
    <row r="390" spans="1:16" ht="12.75">
      <c r="A390" s="102">
        <v>36431</v>
      </c>
      <c r="B390" s="118" t="s">
        <v>69</v>
      </c>
      <c r="C390" s="84" t="s">
        <v>340</v>
      </c>
      <c r="D390" s="108">
        <v>10.7</v>
      </c>
      <c r="E390" s="109">
        <v>42.761297861</v>
      </c>
      <c r="F390" s="109">
        <v>70.838605532</v>
      </c>
      <c r="G390" s="110">
        <v>-1</v>
      </c>
      <c r="H390" s="110">
        <v>-2</v>
      </c>
      <c r="I390" s="111">
        <v>-1.5</v>
      </c>
      <c r="J390" s="111">
        <v>26</v>
      </c>
      <c r="K390" s="115">
        <v>150.75194306583015</v>
      </c>
      <c r="L390" s="115">
        <v>0.14079086953687464</v>
      </c>
      <c r="M390" s="114" t="s">
        <v>110</v>
      </c>
      <c r="N390" s="114" t="s">
        <v>110</v>
      </c>
      <c r="O390" s="114">
        <v>0.456279069767442</v>
      </c>
      <c r="P390" s="115">
        <v>1.464</v>
      </c>
    </row>
    <row r="391" spans="1:16" ht="12.75">
      <c r="A391" s="102">
        <v>36431</v>
      </c>
      <c r="B391" s="118" t="s">
        <v>69</v>
      </c>
      <c r="C391" s="84" t="s">
        <v>340</v>
      </c>
      <c r="D391" s="108">
        <v>10.7</v>
      </c>
      <c r="E391" s="109">
        <v>42.761297861</v>
      </c>
      <c r="F391" s="109">
        <v>70.838605532</v>
      </c>
      <c r="G391" s="110">
        <v>-2</v>
      </c>
      <c r="H391" s="110">
        <v>-4</v>
      </c>
      <c r="I391" s="111">
        <v>-3</v>
      </c>
      <c r="J391" s="111">
        <v>28</v>
      </c>
      <c r="K391" s="115">
        <v>173.20020601179885</v>
      </c>
      <c r="L391" s="115">
        <v>0.16996842668246231</v>
      </c>
      <c r="M391" s="114" t="s">
        <v>110</v>
      </c>
      <c r="N391" s="114" t="s">
        <v>110</v>
      </c>
      <c r="O391" s="114">
        <v>0.4213488372093022</v>
      </c>
      <c r="P391" s="115">
        <v>1.4015813953488372</v>
      </c>
    </row>
    <row r="392" spans="1:16" ht="12.75">
      <c r="A392" s="102">
        <v>36431</v>
      </c>
      <c r="B392" s="118" t="s">
        <v>69</v>
      </c>
      <c r="C392" s="84" t="s">
        <v>340</v>
      </c>
      <c r="D392" s="108">
        <v>10.7</v>
      </c>
      <c r="E392" s="109">
        <v>42.761297861</v>
      </c>
      <c r="F392" s="109">
        <v>70.838605532</v>
      </c>
      <c r="G392" s="110">
        <v>-4</v>
      </c>
      <c r="H392" s="110">
        <v>-6</v>
      </c>
      <c r="I392" s="111">
        <v>-5</v>
      </c>
      <c r="J392" s="111">
        <v>28</v>
      </c>
      <c r="K392" s="115">
        <v>188.70259387583107</v>
      </c>
      <c r="L392" s="115">
        <v>0.17530401724253097</v>
      </c>
      <c r="M392" s="114" t="s">
        <v>110</v>
      </c>
      <c r="N392" s="114" t="s">
        <v>110</v>
      </c>
      <c r="O392" s="114">
        <v>0.3912558139534885</v>
      </c>
      <c r="P392" s="115">
        <v>1.4192558139534883</v>
      </c>
    </row>
    <row r="393" spans="1:16" ht="12.75">
      <c r="A393" s="102">
        <v>36431</v>
      </c>
      <c r="B393" s="118" t="s">
        <v>69</v>
      </c>
      <c r="C393" s="84" t="s">
        <v>340</v>
      </c>
      <c r="D393" s="108">
        <v>10.7</v>
      </c>
      <c r="E393" s="109">
        <v>42.761297861</v>
      </c>
      <c r="F393" s="109">
        <v>70.838605532</v>
      </c>
      <c r="G393" s="110">
        <v>-6</v>
      </c>
      <c r="H393" s="110">
        <v>-8</v>
      </c>
      <c r="I393" s="111">
        <v>-7</v>
      </c>
      <c r="J393" s="111">
        <v>28</v>
      </c>
      <c r="K393" s="115">
        <v>209.59265848862253</v>
      </c>
      <c r="L393" s="115">
        <v>0.22628165684096474</v>
      </c>
      <c r="M393" s="114" t="s">
        <v>110</v>
      </c>
      <c r="N393" s="114" t="s">
        <v>110</v>
      </c>
      <c r="O393" s="114">
        <v>0.4069767441860465</v>
      </c>
      <c r="P393" s="115">
        <v>1.507720930232558</v>
      </c>
    </row>
    <row r="394" spans="1:16" ht="12.75">
      <c r="A394" s="102">
        <v>36431</v>
      </c>
      <c r="B394" s="118" t="s">
        <v>69</v>
      </c>
      <c r="C394" s="84" t="s">
        <v>340</v>
      </c>
      <c r="D394" s="108">
        <v>10.7</v>
      </c>
      <c r="E394" s="109">
        <v>42.761297861</v>
      </c>
      <c r="F394" s="109">
        <v>70.838605532</v>
      </c>
      <c r="G394" s="110">
        <v>-8</v>
      </c>
      <c r="H394" s="110">
        <v>-10</v>
      </c>
      <c r="I394" s="111">
        <v>-9</v>
      </c>
      <c r="J394" s="111">
        <v>29</v>
      </c>
      <c r="K394" s="115">
        <v>227.7123326154134</v>
      </c>
      <c r="L394" s="115">
        <v>0.25391810578851753</v>
      </c>
      <c r="M394" s="114" t="s">
        <v>110</v>
      </c>
      <c r="N394" s="114" t="s">
        <v>110</v>
      </c>
      <c r="O394" s="114">
        <v>0.42395348837209346</v>
      </c>
      <c r="P394" s="115">
        <v>1.5874418604651162</v>
      </c>
    </row>
    <row r="395" spans="1:16" ht="12.75">
      <c r="A395" s="102">
        <v>36431</v>
      </c>
      <c r="B395" s="118" t="s">
        <v>69</v>
      </c>
      <c r="C395" s="84" t="s">
        <v>340</v>
      </c>
      <c r="D395" s="108">
        <v>10.7</v>
      </c>
      <c r="E395" s="109">
        <v>42.761297861</v>
      </c>
      <c r="F395" s="109">
        <v>70.838605532</v>
      </c>
      <c r="G395" s="110">
        <v>-10</v>
      </c>
      <c r="H395" s="110">
        <v>-14</v>
      </c>
      <c r="I395" s="111">
        <v>-12</v>
      </c>
      <c r="J395" s="111">
        <v>27</v>
      </c>
      <c r="K395" s="115">
        <v>239.38945594156755</v>
      </c>
      <c r="L395" s="115">
        <v>0.21973123563908187</v>
      </c>
      <c r="M395" s="114" t="s">
        <v>110</v>
      </c>
      <c r="N395" s="114" t="s">
        <v>110</v>
      </c>
      <c r="O395" s="114">
        <v>0.42627906976744184</v>
      </c>
      <c r="P395" s="115">
        <v>1.516139534883721</v>
      </c>
    </row>
    <row r="396" spans="1:16" ht="12.75">
      <c r="A396" s="102">
        <v>36431</v>
      </c>
      <c r="B396" s="118" t="s">
        <v>69</v>
      </c>
      <c r="C396" s="84" t="s">
        <v>340</v>
      </c>
      <c r="D396" s="108">
        <v>10.7</v>
      </c>
      <c r="E396" s="109">
        <v>42.761297861</v>
      </c>
      <c r="F396" s="109">
        <v>70.838605532</v>
      </c>
      <c r="G396" s="110">
        <v>-14</v>
      </c>
      <c r="H396" s="110">
        <v>-18</v>
      </c>
      <c r="I396" s="111">
        <v>-16</v>
      </c>
      <c r="J396" s="111">
        <v>27</v>
      </c>
      <c r="K396" s="115">
        <v>290.1245434965821</v>
      </c>
      <c r="L396" s="115">
        <v>0.2232650705534434</v>
      </c>
      <c r="M396" s="114" t="s">
        <v>110</v>
      </c>
      <c r="N396" s="114" t="s">
        <v>110</v>
      </c>
      <c r="O396" s="114">
        <v>0.4532558139534886</v>
      </c>
      <c r="P396" s="115">
        <v>1.4568372093023254</v>
      </c>
    </row>
    <row r="397" spans="1:16" ht="12.75">
      <c r="A397" s="102">
        <v>36431</v>
      </c>
      <c r="B397" s="118" t="s">
        <v>69</v>
      </c>
      <c r="C397" s="84" t="s">
        <v>340</v>
      </c>
      <c r="D397" s="108">
        <v>10.7</v>
      </c>
      <c r="E397" s="109">
        <v>42.761297861</v>
      </c>
      <c r="F397" s="109">
        <v>70.838605532</v>
      </c>
      <c r="G397" s="110">
        <v>-18</v>
      </c>
      <c r="H397" s="110">
        <v>-22</v>
      </c>
      <c r="I397" s="111">
        <v>-20</v>
      </c>
      <c r="J397" s="111">
        <v>27</v>
      </c>
      <c r="K397" s="115">
        <v>335.22239910103946</v>
      </c>
      <c r="L397" s="115">
        <v>0.3986743114374399</v>
      </c>
      <c r="M397" s="114" t="s">
        <v>110</v>
      </c>
      <c r="N397" s="114" t="s">
        <v>110</v>
      </c>
      <c r="O397" s="114">
        <v>0.46767441860465114</v>
      </c>
      <c r="P397" s="115">
        <v>1.4882325581395348</v>
      </c>
    </row>
    <row r="398" spans="1:16" ht="12.75">
      <c r="A398" s="102">
        <v>36431</v>
      </c>
      <c r="B398" s="118" t="s">
        <v>69</v>
      </c>
      <c r="C398" s="84" t="s">
        <v>340</v>
      </c>
      <c r="D398" s="108">
        <v>10.7</v>
      </c>
      <c r="E398" s="109">
        <v>42.761297861</v>
      </c>
      <c r="F398" s="109">
        <v>70.838605532</v>
      </c>
      <c r="G398" s="110">
        <v>-22</v>
      </c>
      <c r="H398" s="110">
        <v>-26</v>
      </c>
      <c r="I398" s="111">
        <v>-24</v>
      </c>
      <c r="J398" s="111">
        <v>28</v>
      </c>
      <c r="K398" s="115">
        <v>369.851109654462</v>
      </c>
      <c r="L398" s="115">
        <v>0.4128411139552271</v>
      </c>
      <c r="M398" s="114" t="s">
        <v>110</v>
      </c>
      <c r="N398" s="114" t="s">
        <v>110</v>
      </c>
      <c r="O398" s="114">
        <v>0.4486046511627905</v>
      </c>
      <c r="P398" s="115">
        <v>1.4670697674418605</v>
      </c>
    </row>
    <row r="399" spans="1:16" ht="12.75">
      <c r="A399" s="102">
        <v>36474</v>
      </c>
      <c r="B399" s="118" t="s">
        <v>69</v>
      </c>
      <c r="C399" s="84" t="s">
        <v>340</v>
      </c>
      <c r="D399" s="108">
        <v>10.7</v>
      </c>
      <c r="E399" s="109">
        <v>42.761297861</v>
      </c>
      <c r="F399" s="109">
        <v>70.838605532</v>
      </c>
      <c r="G399" s="110">
        <v>0</v>
      </c>
      <c r="H399" s="110">
        <v>-1</v>
      </c>
      <c r="I399" s="108">
        <v>-0.5</v>
      </c>
      <c r="J399" s="111">
        <v>34</v>
      </c>
      <c r="K399" s="115">
        <v>39.62102979560015</v>
      </c>
      <c r="L399" s="115">
        <v>0.2987425986038726</v>
      </c>
      <c r="M399" s="114">
        <v>0.9615123780945236</v>
      </c>
      <c r="N399" s="114">
        <v>0.05007876969242311</v>
      </c>
      <c r="O399" s="117">
        <v>0.6232558139534885</v>
      </c>
      <c r="P399" s="110">
        <v>1.2554418604651163</v>
      </c>
    </row>
    <row r="400" spans="1:16" ht="12.75">
      <c r="A400" s="102">
        <v>36474</v>
      </c>
      <c r="B400" s="118" t="s">
        <v>69</v>
      </c>
      <c r="C400" s="84" t="s">
        <v>340</v>
      </c>
      <c r="D400" s="108">
        <v>10.7</v>
      </c>
      <c r="E400" s="109">
        <v>42.761297861</v>
      </c>
      <c r="F400" s="109">
        <v>70.838605532</v>
      </c>
      <c r="G400" s="110">
        <v>-1</v>
      </c>
      <c r="H400" s="110">
        <v>-2</v>
      </c>
      <c r="I400" s="108">
        <v>-1.5</v>
      </c>
      <c r="J400" s="111">
        <v>25</v>
      </c>
      <c r="K400" s="115">
        <v>47.88295312023322</v>
      </c>
      <c r="L400" s="115">
        <v>0.27143221177734944</v>
      </c>
      <c r="M400" s="114">
        <v>0.2596823734729494</v>
      </c>
      <c r="N400" s="114">
        <v>0.029963350785340317</v>
      </c>
      <c r="O400" s="117">
        <v>0.46865116279069785</v>
      </c>
      <c r="P400" s="110">
        <v>1.1190697674418604</v>
      </c>
    </row>
    <row r="401" spans="1:16" ht="12.75">
      <c r="A401" s="102">
        <v>36474</v>
      </c>
      <c r="B401" s="118" t="s">
        <v>69</v>
      </c>
      <c r="C401" s="84" t="s">
        <v>340</v>
      </c>
      <c r="D401" s="108">
        <v>10.7</v>
      </c>
      <c r="E401" s="109">
        <v>42.761297861</v>
      </c>
      <c r="F401" s="109">
        <v>70.838605532</v>
      </c>
      <c r="G401" s="110">
        <v>-2</v>
      </c>
      <c r="H401" s="110">
        <v>-4</v>
      </c>
      <c r="I401" s="108">
        <v>-3</v>
      </c>
      <c r="J401" s="111">
        <v>24</v>
      </c>
      <c r="K401" s="115">
        <v>76.29453238873258</v>
      </c>
      <c r="L401" s="115">
        <v>0.2829242281842547</v>
      </c>
      <c r="M401" s="114" t="s">
        <v>110</v>
      </c>
      <c r="N401" s="114" t="s">
        <v>110</v>
      </c>
      <c r="O401" s="117">
        <v>0.49562790697674414</v>
      </c>
      <c r="P401" s="110">
        <v>1.2066046511627908</v>
      </c>
    </row>
    <row r="402" spans="1:16" ht="12.75">
      <c r="A402" s="102">
        <v>36474</v>
      </c>
      <c r="B402" s="118" t="s">
        <v>69</v>
      </c>
      <c r="C402" s="84" t="s">
        <v>340</v>
      </c>
      <c r="D402" s="108">
        <v>10.7</v>
      </c>
      <c r="E402" s="109">
        <v>42.761297861</v>
      </c>
      <c r="F402" s="109">
        <v>70.838605532</v>
      </c>
      <c r="G402" s="110">
        <v>-4</v>
      </c>
      <c r="H402" s="110">
        <v>-6</v>
      </c>
      <c r="I402" s="108">
        <v>-5</v>
      </c>
      <c r="J402" s="111">
        <v>28</v>
      </c>
      <c r="K402" s="115">
        <v>128.9274939832548</v>
      </c>
      <c r="L402" s="115">
        <v>0.32644613359284547</v>
      </c>
      <c r="M402" s="114" t="s">
        <v>110</v>
      </c>
      <c r="N402" s="114" t="s">
        <v>110</v>
      </c>
      <c r="O402" s="117">
        <v>0.5554418604651166</v>
      </c>
      <c r="P402" s="110">
        <v>1.1151627906976744</v>
      </c>
    </row>
    <row r="403" spans="1:16" ht="12.75">
      <c r="A403" s="102">
        <v>36474</v>
      </c>
      <c r="B403" s="118" t="s">
        <v>69</v>
      </c>
      <c r="C403" s="84" t="s">
        <v>340</v>
      </c>
      <c r="D403" s="108">
        <v>10.7</v>
      </c>
      <c r="E403" s="109">
        <v>42.761297861</v>
      </c>
      <c r="F403" s="109">
        <v>70.838605532</v>
      </c>
      <c r="G403" s="110">
        <v>-6</v>
      </c>
      <c r="H403" s="110">
        <v>-8</v>
      </c>
      <c r="I403" s="108">
        <v>-7</v>
      </c>
      <c r="J403" s="111">
        <v>26</v>
      </c>
      <c r="K403" s="115">
        <v>186.15945222195862</v>
      </c>
      <c r="L403" s="115">
        <v>0.3681962304964036</v>
      </c>
      <c r="M403" s="114" t="s">
        <v>110</v>
      </c>
      <c r="N403" s="114" t="s">
        <v>110</v>
      </c>
      <c r="O403" s="117">
        <v>0.5337674418604654</v>
      </c>
      <c r="P403" s="110">
        <v>1.0655348837209302</v>
      </c>
    </row>
    <row r="404" spans="1:16" ht="12.75">
      <c r="A404" s="102">
        <v>36474</v>
      </c>
      <c r="B404" s="118" t="s">
        <v>69</v>
      </c>
      <c r="C404" s="84" t="s">
        <v>340</v>
      </c>
      <c r="D404" s="108">
        <v>10.7</v>
      </c>
      <c r="E404" s="109">
        <v>42.761297861</v>
      </c>
      <c r="F404" s="109">
        <v>70.838605532</v>
      </c>
      <c r="G404" s="110">
        <v>-8</v>
      </c>
      <c r="H404" s="110">
        <v>-10</v>
      </c>
      <c r="I404" s="108">
        <v>-9</v>
      </c>
      <c r="J404" s="111">
        <v>27</v>
      </c>
      <c r="K404" s="115">
        <v>213.34463238534286</v>
      </c>
      <c r="L404" s="115">
        <v>0.4793016499906898</v>
      </c>
      <c r="M404" s="114" t="s">
        <v>110</v>
      </c>
      <c r="N404" s="114" t="s">
        <v>110</v>
      </c>
      <c r="O404" s="117">
        <v>0.45</v>
      </c>
      <c r="P404" s="110">
        <v>1.093813953488372</v>
      </c>
    </row>
    <row r="405" spans="1:16" ht="12.75">
      <c r="A405" s="102">
        <v>36474</v>
      </c>
      <c r="B405" s="118" t="s">
        <v>69</v>
      </c>
      <c r="C405" s="84" t="s">
        <v>340</v>
      </c>
      <c r="D405" s="108">
        <v>10.7</v>
      </c>
      <c r="E405" s="109">
        <v>42.761297861</v>
      </c>
      <c r="F405" s="109">
        <v>70.838605532</v>
      </c>
      <c r="G405" s="110">
        <v>-10</v>
      </c>
      <c r="H405" s="110">
        <v>-14</v>
      </c>
      <c r="I405" s="108">
        <v>-12</v>
      </c>
      <c r="J405" s="111">
        <v>28</v>
      </c>
      <c r="K405" s="115">
        <v>291.8179044778143</v>
      </c>
      <c r="L405" s="115">
        <v>0.4199077122221099</v>
      </c>
      <c r="M405" s="114" t="s">
        <v>110</v>
      </c>
      <c r="N405" s="114" t="s">
        <v>110</v>
      </c>
      <c r="O405" s="117">
        <v>0.5706511627906976</v>
      </c>
      <c r="P405" s="110">
        <v>1.0033953488372094</v>
      </c>
    </row>
    <row r="406" spans="1:16" ht="12.75">
      <c r="A406" s="102">
        <v>36474</v>
      </c>
      <c r="B406" s="118" t="s">
        <v>69</v>
      </c>
      <c r="C406" s="84" t="s">
        <v>340</v>
      </c>
      <c r="D406" s="108">
        <v>10.7</v>
      </c>
      <c r="E406" s="109">
        <v>42.761297861</v>
      </c>
      <c r="F406" s="109">
        <v>70.838605532</v>
      </c>
      <c r="G406" s="110">
        <v>-14</v>
      </c>
      <c r="H406" s="110">
        <v>-18</v>
      </c>
      <c r="I406" s="108">
        <v>-16</v>
      </c>
      <c r="J406" s="111">
        <v>28</v>
      </c>
      <c r="K406" s="115">
        <v>263.2019253584625</v>
      </c>
      <c r="L406" s="115">
        <v>0.37385598743705073</v>
      </c>
      <c r="M406" s="114" t="s">
        <v>110</v>
      </c>
      <c r="N406" s="114" t="s">
        <v>110</v>
      </c>
      <c r="O406" s="117">
        <v>0.5352558139534885</v>
      </c>
      <c r="P406" s="110">
        <v>0.949720930232558</v>
      </c>
    </row>
    <row r="407" spans="1:16" ht="12.75">
      <c r="A407" s="102">
        <v>36474</v>
      </c>
      <c r="B407" s="118" t="s">
        <v>69</v>
      </c>
      <c r="C407" s="84" t="s">
        <v>340</v>
      </c>
      <c r="D407" s="108">
        <v>10.7</v>
      </c>
      <c r="E407" s="109">
        <v>42.761297861</v>
      </c>
      <c r="F407" s="109">
        <v>70.838605532</v>
      </c>
      <c r="G407" s="110">
        <v>-18</v>
      </c>
      <c r="H407" s="110">
        <v>-22</v>
      </c>
      <c r="I407" s="108">
        <v>-20</v>
      </c>
      <c r="J407" s="111">
        <v>26</v>
      </c>
      <c r="K407" s="115">
        <v>340.46506898071254</v>
      </c>
      <c r="L407" s="115">
        <v>0.29832288703212245</v>
      </c>
      <c r="M407" s="114" t="s">
        <v>110</v>
      </c>
      <c r="N407" s="114" t="s">
        <v>110</v>
      </c>
      <c r="O407" s="117">
        <v>0.5043488372093022</v>
      </c>
      <c r="P407" s="110">
        <v>1.196674418604651</v>
      </c>
    </row>
    <row r="408" spans="1:16" ht="12.75">
      <c r="A408" s="102">
        <v>36474</v>
      </c>
      <c r="B408" s="118" t="s">
        <v>69</v>
      </c>
      <c r="C408" s="84" t="s">
        <v>340</v>
      </c>
      <c r="D408" s="108">
        <v>10.7</v>
      </c>
      <c r="E408" s="109">
        <v>42.761297861</v>
      </c>
      <c r="F408" s="109">
        <v>70.838605532</v>
      </c>
      <c r="G408" s="110">
        <v>-22</v>
      </c>
      <c r="H408" s="110">
        <v>-26</v>
      </c>
      <c r="I408" s="108">
        <v>-24</v>
      </c>
      <c r="J408" s="111">
        <v>27</v>
      </c>
      <c r="K408" s="115">
        <v>377.257042134165</v>
      </c>
      <c r="L408" s="115">
        <v>0.18239748605093833</v>
      </c>
      <c r="M408" s="114" t="s">
        <v>110</v>
      </c>
      <c r="N408" s="114" t="s">
        <v>110</v>
      </c>
      <c r="O408" s="117">
        <v>0.42595348837209274</v>
      </c>
      <c r="P408" s="110">
        <v>1.3525116279069769</v>
      </c>
    </row>
    <row r="409" spans="1:16" ht="12.75">
      <c r="A409" s="102">
        <v>36648</v>
      </c>
      <c r="B409" s="107" t="s">
        <v>66</v>
      </c>
      <c r="C409" s="84" t="s">
        <v>337</v>
      </c>
      <c r="D409" s="108">
        <v>22.25</v>
      </c>
      <c r="E409" s="109">
        <v>42.749888513</v>
      </c>
      <c r="F409" s="109">
        <v>70.917328869</v>
      </c>
      <c r="G409" s="41">
        <v>0</v>
      </c>
      <c r="H409" s="41">
        <v>-1</v>
      </c>
      <c r="I409" s="41">
        <v>-0.5</v>
      </c>
      <c r="J409" s="41">
        <v>0</v>
      </c>
      <c r="K409" s="119">
        <v>131.0411622276029</v>
      </c>
      <c r="L409" s="113">
        <v>0.8073541601835235</v>
      </c>
      <c r="M409" s="114" t="s">
        <v>110</v>
      </c>
      <c r="N409" s="114" t="s">
        <v>110</v>
      </c>
      <c r="O409" s="114" t="s">
        <v>110</v>
      </c>
      <c r="P409" s="114" t="s">
        <v>110</v>
      </c>
    </row>
    <row r="410" spans="1:16" ht="12.75">
      <c r="A410" s="102">
        <v>36648</v>
      </c>
      <c r="B410" s="107" t="s">
        <v>66</v>
      </c>
      <c r="C410" s="84" t="s">
        <v>337</v>
      </c>
      <c r="D410" s="108">
        <v>22.25</v>
      </c>
      <c r="E410" s="109">
        <v>42.749888513</v>
      </c>
      <c r="F410" s="109">
        <v>70.917328869</v>
      </c>
      <c r="G410" s="41">
        <v>-1</v>
      </c>
      <c r="H410" s="41">
        <v>-2</v>
      </c>
      <c r="I410" s="41">
        <v>-1.5</v>
      </c>
      <c r="J410" s="41">
        <v>0</v>
      </c>
      <c r="K410" s="119">
        <v>311.98547215496365</v>
      </c>
      <c r="L410" s="113">
        <v>1.73900651634548</v>
      </c>
      <c r="M410" s="114" t="s">
        <v>110</v>
      </c>
      <c r="N410" s="114" t="s">
        <v>110</v>
      </c>
      <c r="O410" s="114" t="s">
        <v>110</v>
      </c>
      <c r="P410" s="114" t="s">
        <v>110</v>
      </c>
    </row>
    <row r="411" spans="1:16" ht="12.75">
      <c r="A411" s="102">
        <v>36648</v>
      </c>
      <c r="B411" s="107" t="s">
        <v>66</v>
      </c>
      <c r="C411" s="84" t="s">
        <v>337</v>
      </c>
      <c r="D411" s="108">
        <v>22.25</v>
      </c>
      <c r="E411" s="109">
        <v>42.749888513</v>
      </c>
      <c r="F411" s="109">
        <v>70.917328869</v>
      </c>
      <c r="G411" s="41">
        <v>-2</v>
      </c>
      <c r="H411" s="41">
        <v>-4</v>
      </c>
      <c r="I411" s="41">
        <v>-3</v>
      </c>
      <c r="J411" s="41">
        <v>0</v>
      </c>
      <c r="K411" s="119">
        <v>410.04842615012103</v>
      </c>
      <c r="L411" s="113">
        <v>2.4740542508997896</v>
      </c>
      <c r="M411" s="114" t="s">
        <v>110</v>
      </c>
      <c r="N411" s="114" t="s">
        <v>110</v>
      </c>
      <c r="O411" s="114" t="s">
        <v>110</v>
      </c>
      <c r="P411" s="114" t="s">
        <v>110</v>
      </c>
    </row>
    <row r="412" spans="1:16" ht="12.75">
      <c r="A412" s="102">
        <v>36648</v>
      </c>
      <c r="B412" s="107" t="s">
        <v>66</v>
      </c>
      <c r="C412" s="84" t="s">
        <v>337</v>
      </c>
      <c r="D412" s="108">
        <v>22.25</v>
      </c>
      <c r="E412" s="109">
        <v>42.749888513</v>
      </c>
      <c r="F412" s="109">
        <v>70.917328869</v>
      </c>
      <c r="G412" s="41">
        <v>-4</v>
      </c>
      <c r="H412" s="41">
        <v>-6</v>
      </c>
      <c r="I412" s="41">
        <v>-5</v>
      </c>
      <c r="J412" s="41">
        <v>0</v>
      </c>
      <c r="K412" s="119">
        <v>575.3026634382566</v>
      </c>
      <c r="L412" s="113">
        <v>2.4437639088414747</v>
      </c>
      <c r="M412" s="114" t="s">
        <v>110</v>
      </c>
      <c r="N412" s="114" t="s">
        <v>110</v>
      </c>
      <c r="O412" s="114" t="s">
        <v>110</v>
      </c>
      <c r="P412" s="114" t="s">
        <v>110</v>
      </c>
    </row>
    <row r="413" spans="1:16" ht="12.75">
      <c r="A413" s="102">
        <v>36648</v>
      </c>
      <c r="B413" s="107" t="s">
        <v>66</v>
      </c>
      <c r="C413" s="84" t="s">
        <v>337</v>
      </c>
      <c r="D413" s="108">
        <v>22.25</v>
      </c>
      <c r="E413" s="109">
        <v>42.749888513</v>
      </c>
      <c r="F413" s="109">
        <v>70.917328869</v>
      </c>
      <c r="G413" s="41">
        <v>-6</v>
      </c>
      <c r="H413" s="41">
        <v>-8</v>
      </c>
      <c r="I413" s="41">
        <v>-7</v>
      </c>
      <c r="J413" s="41">
        <v>0</v>
      </c>
      <c r="K413" s="119">
        <v>664.2857142857142</v>
      </c>
      <c r="L413" s="113">
        <v>2.527786484962485</v>
      </c>
      <c r="M413" s="114" t="s">
        <v>110</v>
      </c>
      <c r="N413" s="114" t="s">
        <v>110</v>
      </c>
      <c r="O413" s="114" t="s">
        <v>110</v>
      </c>
      <c r="P413" s="114" t="s">
        <v>110</v>
      </c>
    </row>
    <row r="414" spans="1:16" ht="12.75">
      <c r="A414" s="102">
        <v>36648</v>
      </c>
      <c r="B414" s="107" t="s">
        <v>66</v>
      </c>
      <c r="C414" s="84" t="s">
        <v>337</v>
      </c>
      <c r="D414" s="108">
        <v>22.25</v>
      </c>
      <c r="E414" s="109">
        <v>42.749888513</v>
      </c>
      <c r="F414" s="109">
        <v>70.917328869</v>
      </c>
      <c r="G414" s="41">
        <v>-8</v>
      </c>
      <c r="H414" s="41">
        <v>-10</v>
      </c>
      <c r="I414" s="41">
        <v>-9</v>
      </c>
      <c r="J414" s="41">
        <v>0</v>
      </c>
      <c r="K414" s="119">
        <v>651.5738498789347</v>
      </c>
      <c r="L414" s="113">
        <v>2.4163073159224497</v>
      </c>
      <c r="M414" s="114" t="s">
        <v>110</v>
      </c>
      <c r="N414" s="114" t="s">
        <v>110</v>
      </c>
      <c r="O414" s="114" t="s">
        <v>110</v>
      </c>
      <c r="P414" s="114" t="s">
        <v>110</v>
      </c>
    </row>
    <row r="415" spans="1:16" ht="12.75">
      <c r="A415" s="102">
        <v>36648</v>
      </c>
      <c r="B415" s="107" t="s">
        <v>66</v>
      </c>
      <c r="C415" s="84" t="s">
        <v>337</v>
      </c>
      <c r="D415" s="108">
        <v>22.25</v>
      </c>
      <c r="E415" s="109">
        <v>42.749888513</v>
      </c>
      <c r="F415" s="109">
        <v>70.917328869</v>
      </c>
      <c r="G415" s="41">
        <v>-10</v>
      </c>
      <c r="H415" s="41">
        <v>-14</v>
      </c>
      <c r="I415" s="41">
        <v>-12</v>
      </c>
      <c r="J415" s="41">
        <v>1</v>
      </c>
      <c r="K415" s="119">
        <v>720.5811138014526</v>
      </c>
      <c r="L415" s="113">
        <v>2.5142696207158415</v>
      </c>
      <c r="M415" s="114" t="s">
        <v>110</v>
      </c>
      <c r="N415" s="114" t="s">
        <v>110</v>
      </c>
      <c r="O415" s="114" t="s">
        <v>110</v>
      </c>
      <c r="P415" s="114" t="s">
        <v>110</v>
      </c>
    </row>
    <row r="416" spans="1:16" ht="12.75">
      <c r="A416" s="102">
        <v>36648</v>
      </c>
      <c r="B416" s="107" t="s">
        <v>66</v>
      </c>
      <c r="C416" s="84" t="s">
        <v>337</v>
      </c>
      <c r="D416" s="108">
        <v>22.25</v>
      </c>
      <c r="E416" s="109">
        <v>42.749888513</v>
      </c>
      <c r="F416" s="109">
        <v>70.917328869</v>
      </c>
      <c r="G416" s="41">
        <v>-14</v>
      </c>
      <c r="H416" s="41">
        <v>-18</v>
      </c>
      <c r="I416" s="41">
        <v>-16</v>
      </c>
      <c r="J416" s="41">
        <v>0</v>
      </c>
      <c r="K416" s="119">
        <v>597.094430992736</v>
      </c>
      <c r="L416" s="113">
        <v>2.4179818660411123</v>
      </c>
      <c r="M416" s="114" t="s">
        <v>110</v>
      </c>
      <c r="N416" s="114" t="s">
        <v>110</v>
      </c>
      <c r="O416" s="114" t="s">
        <v>110</v>
      </c>
      <c r="P416" s="114" t="s">
        <v>110</v>
      </c>
    </row>
    <row r="417" spans="1:16" ht="12.75">
      <c r="A417" s="102">
        <v>36648</v>
      </c>
      <c r="B417" s="107" t="s">
        <v>66</v>
      </c>
      <c r="C417" s="84" t="s">
        <v>337</v>
      </c>
      <c r="D417" s="108">
        <v>22.25</v>
      </c>
      <c r="E417" s="109">
        <v>42.749888513</v>
      </c>
      <c r="F417" s="109">
        <v>70.917328869</v>
      </c>
      <c r="G417" s="41">
        <v>0</v>
      </c>
      <c r="H417" s="41">
        <v>-1</v>
      </c>
      <c r="I417" s="41">
        <v>-0.5</v>
      </c>
      <c r="J417" s="41">
        <v>0</v>
      </c>
      <c r="K417" s="119">
        <v>132.49394673123487</v>
      </c>
      <c r="L417" s="110">
        <v>0.9746280746061052</v>
      </c>
      <c r="M417" s="114" t="s">
        <v>110</v>
      </c>
      <c r="N417" s="114" t="s">
        <v>110</v>
      </c>
      <c r="O417" s="114" t="s">
        <v>110</v>
      </c>
      <c r="P417" s="114" t="s">
        <v>110</v>
      </c>
    </row>
    <row r="418" spans="1:16" ht="12.75">
      <c r="A418" s="102">
        <v>36648</v>
      </c>
      <c r="B418" s="107" t="s">
        <v>66</v>
      </c>
      <c r="C418" s="84" t="s">
        <v>337</v>
      </c>
      <c r="D418" s="108">
        <v>22.25</v>
      </c>
      <c r="E418" s="109">
        <v>42.749888513</v>
      </c>
      <c r="F418" s="109">
        <v>70.917328869</v>
      </c>
      <c r="G418" s="41">
        <v>-1</v>
      </c>
      <c r="H418" s="41">
        <v>-2</v>
      </c>
      <c r="I418" s="41">
        <v>-1.5</v>
      </c>
      <c r="J418" s="41">
        <v>0</v>
      </c>
      <c r="K418" s="119">
        <v>386.44067796610165</v>
      </c>
      <c r="L418" s="110">
        <v>1.7707660192539134</v>
      </c>
      <c r="M418" s="114" t="s">
        <v>110</v>
      </c>
      <c r="N418" s="114" t="s">
        <v>110</v>
      </c>
      <c r="O418" s="114" t="s">
        <v>110</v>
      </c>
      <c r="P418" s="114" t="s">
        <v>110</v>
      </c>
    </row>
    <row r="419" spans="1:16" ht="12.75">
      <c r="A419" s="102">
        <v>36648</v>
      </c>
      <c r="B419" s="107" t="s">
        <v>66</v>
      </c>
      <c r="C419" s="84" t="s">
        <v>337</v>
      </c>
      <c r="D419" s="108">
        <v>22.25</v>
      </c>
      <c r="E419" s="109">
        <v>42.749888513</v>
      </c>
      <c r="F419" s="109">
        <v>70.917328869</v>
      </c>
      <c r="G419" s="41">
        <v>-2</v>
      </c>
      <c r="H419" s="41">
        <v>-4</v>
      </c>
      <c r="I419" s="41">
        <v>-3</v>
      </c>
      <c r="J419" s="41">
        <v>0</v>
      </c>
      <c r="K419" s="119">
        <v>451.8159806295399</v>
      </c>
      <c r="L419" s="110">
        <v>1.8640003093395472</v>
      </c>
      <c r="M419" s="114" t="s">
        <v>110</v>
      </c>
      <c r="N419" s="114" t="s">
        <v>110</v>
      </c>
      <c r="O419" s="114" t="s">
        <v>110</v>
      </c>
      <c r="P419" s="114" t="s">
        <v>110</v>
      </c>
    </row>
    <row r="420" spans="1:16" ht="12.75">
      <c r="A420" s="102">
        <v>36648</v>
      </c>
      <c r="B420" s="107" t="s">
        <v>66</v>
      </c>
      <c r="C420" s="84" t="s">
        <v>337</v>
      </c>
      <c r="D420" s="108">
        <v>22.25</v>
      </c>
      <c r="E420" s="109">
        <v>42.749888513</v>
      </c>
      <c r="F420" s="109">
        <v>70.917328869</v>
      </c>
      <c r="G420" s="41">
        <v>-4</v>
      </c>
      <c r="H420" s="41">
        <v>-6</v>
      </c>
      <c r="I420" s="41">
        <v>-5</v>
      </c>
      <c r="J420" s="41">
        <v>0</v>
      </c>
      <c r="K420" s="119">
        <v>455.4479418886199</v>
      </c>
      <c r="L420" s="110">
        <v>2.0750233741070647</v>
      </c>
      <c r="M420" s="114" t="s">
        <v>110</v>
      </c>
      <c r="N420" s="114" t="s">
        <v>110</v>
      </c>
      <c r="O420" s="114" t="s">
        <v>110</v>
      </c>
      <c r="P420" s="114" t="s">
        <v>110</v>
      </c>
    </row>
    <row r="421" spans="1:16" ht="12.75">
      <c r="A421" s="102">
        <v>36648</v>
      </c>
      <c r="B421" s="107" t="s">
        <v>66</v>
      </c>
      <c r="C421" s="84" t="s">
        <v>337</v>
      </c>
      <c r="D421" s="108">
        <v>22.25</v>
      </c>
      <c r="E421" s="109">
        <v>42.749888513</v>
      </c>
      <c r="F421" s="109">
        <v>70.917328869</v>
      </c>
      <c r="G421" s="41">
        <v>-6</v>
      </c>
      <c r="H421" s="41">
        <v>-8</v>
      </c>
      <c r="I421" s="41">
        <v>-7</v>
      </c>
      <c r="J421" s="41">
        <v>0</v>
      </c>
      <c r="K421" s="119">
        <v>422.7602905569007</v>
      </c>
      <c r="L421" s="110">
        <v>2.1027105146234737</v>
      </c>
      <c r="M421" s="114" t="s">
        <v>110</v>
      </c>
      <c r="N421" s="114" t="s">
        <v>110</v>
      </c>
      <c r="O421" s="114" t="s">
        <v>110</v>
      </c>
      <c r="P421" s="114" t="s">
        <v>110</v>
      </c>
    </row>
    <row r="422" spans="1:16" ht="12.75">
      <c r="A422" s="102">
        <v>36648</v>
      </c>
      <c r="B422" s="107" t="s">
        <v>66</v>
      </c>
      <c r="C422" s="84" t="s">
        <v>337</v>
      </c>
      <c r="D422" s="108">
        <v>22.25</v>
      </c>
      <c r="E422" s="109">
        <v>42.749888513</v>
      </c>
      <c r="F422" s="109">
        <v>70.917328869</v>
      </c>
      <c r="G422" s="41">
        <v>-8</v>
      </c>
      <c r="H422" s="41">
        <v>-10</v>
      </c>
      <c r="I422" s="41">
        <v>-9</v>
      </c>
      <c r="J422" s="41">
        <v>0</v>
      </c>
      <c r="K422" s="119">
        <v>460.89588377723976</v>
      </c>
      <c r="L422" s="110">
        <v>1.5239807115889539</v>
      </c>
      <c r="M422" s="114" t="s">
        <v>110</v>
      </c>
      <c r="N422" s="114" t="s">
        <v>110</v>
      </c>
      <c r="O422" s="114" t="s">
        <v>110</v>
      </c>
      <c r="P422" s="114" t="s">
        <v>110</v>
      </c>
    </row>
    <row r="423" spans="1:16" ht="12.75">
      <c r="A423" s="102">
        <v>36648</v>
      </c>
      <c r="B423" s="107" t="s">
        <v>66</v>
      </c>
      <c r="C423" s="84" t="s">
        <v>337</v>
      </c>
      <c r="D423" s="108">
        <v>22.25</v>
      </c>
      <c r="E423" s="109">
        <v>42.749888513</v>
      </c>
      <c r="F423" s="109">
        <v>70.917328869</v>
      </c>
      <c r="G423" s="41">
        <v>-10</v>
      </c>
      <c r="H423" s="41">
        <v>-14</v>
      </c>
      <c r="I423" s="41">
        <v>-12</v>
      </c>
      <c r="J423" s="41">
        <v>1</v>
      </c>
      <c r="K423" s="119">
        <v>473.6077481840193</v>
      </c>
      <c r="L423" s="110">
        <v>2.3591543257056014</v>
      </c>
      <c r="M423" s="114" t="s">
        <v>110</v>
      </c>
      <c r="N423" s="114" t="s">
        <v>110</v>
      </c>
      <c r="O423" s="114" t="s">
        <v>110</v>
      </c>
      <c r="P423" s="114" t="s">
        <v>110</v>
      </c>
    </row>
    <row r="424" spans="1:16" ht="12.75">
      <c r="A424" s="102">
        <v>36648</v>
      </c>
      <c r="B424" s="107" t="s">
        <v>66</v>
      </c>
      <c r="C424" s="84" t="s">
        <v>337</v>
      </c>
      <c r="D424" s="108">
        <v>22.25</v>
      </c>
      <c r="E424" s="109">
        <v>42.749888513</v>
      </c>
      <c r="F424" s="109">
        <v>70.917328869</v>
      </c>
      <c r="G424" s="41">
        <v>0</v>
      </c>
      <c r="H424" s="41">
        <v>-1</v>
      </c>
      <c r="I424" s="41">
        <v>-0.5</v>
      </c>
      <c r="J424" s="41">
        <v>7</v>
      </c>
      <c r="K424" s="119">
        <v>222.20338983050848</v>
      </c>
      <c r="L424" s="110">
        <v>0.28156670814210716</v>
      </c>
      <c r="M424" s="114" t="s">
        <v>110</v>
      </c>
      <c r="N424" s="114" t="s">
        <v>110</v>
      </c>
      <c r="O424" s="114" t="s">
        <v>110</v>
      </c>
      <c r="P424" s="114" t="s">
        <v>110</v>
      </c>
    </row>
    <row r="425" spans="1:16" ht="12.75">
      <c r="A425" s="102">
        <v>36648</v>
      </c>
      <c r="B425" s="107" t="s">
        <v>66</v>
      </c>
      <c r="C425" s="84" t="s">
        <v>337</v>
      </c>
      <c r="D425" s="108">
        <v>22.25</v>
      </c>
      <c r="E425" s="109">
        <v>42.749888513</v>
      </c>
      <c r="F425" s="109">
        <v>70.917328869</v>
      </c>
      <c r="G425" s="41">
        <v>-1</v>
      </c>
      <c r="H425" s="41">
        <v>-2</v>
      </c>
      <c r="I425" s="41">
        <v>-1.5</v>
      </c>
      <c r="J425" s="41">
        <v>6</v>
      </c>
      <c r="K425" s="119">
        <v>411.864406779661</v>
      </c>
      <c r="L425" s="110">
        <v>0.6203837287794071</v>
      </c>
      <c r="M425" s="114" t="s">
        <v>110</v>
      </c>
      <c r="N425" s="114" t="s">
        <v>110</v>
      </c>
      <c r="O425" s="114" t="s">
        <v>110</v>
      </c>
      <c r="P425" s="114" t="s">
        <v>110</v>
      </c>
    </row>
    <row r="426" spans="1:16" ht="12.75">
      <c r="A426" s="102">
        <v>36648</v>
      </c>
      <c r="B426" s="107" t="s">
        <v>66</v>
      </c>
      <c r="C426" s="84" t="s">
        <v>337</v>
      </c>
      <c r="D426" s="108">
        <v>22.25</v>
      </c>
      <c r="E426" s="109">
        <v>42.749888513</v>
      </c>
      <c r="F426" s="109">
        <v>70.917328869</v>
      </c>
      <c r="G426" s="41">
        <v>-2</v>
      </c>
      <c r="H426" s="41">
        <v>-4</v>
      </c>
      <c r="I426" s="41">
        <v>-3</v>
      </c>
      <c r="J426" s="41">
        <v>5</v>
      </c>
      <c r="K426" s="119">
        <v>675.1815980629541</v>
      </c>
      <c r="L426" s="110">
        <v>1.495861930244696</v>
      </c>
      <c r="M426" s="114" t="s">
        <v>110</v>
      </c>
      <c r="N426" s="114" t="s">
        <v>110</v>
      </c>
      <c r="O426" s="114" t="s">
        <v>110</v>
      </c>
      <c r="P426" s="114" t="s">
        <v>110</v>
      </c>
    </row>
    <row r="427" spans="1:16" ht="12.75">
      <c r="A427" s="102">
        <v>36648</v>
      </c>
      <c r="B427" s="107" t="s">
        <v>66</v>
      </c>
      <c r="C427" s="84" t="s">
        <v>337</v>
      </c>
      <c r="D427" s="108">
        <v>22.25</v>
      </c>
      <c r="E427" s="109">
        <v>42.749888513</v>
      </c>
      <c r="F427" s="109">
        <v>70.917328869</v>
      </c>
      <c r="G427" s="41">
        <v>-4</v>
      </c>
      <c r="H427" s="41">
        <v>-6</v>
      </c>
      <c r="I427" s="41">
        <v>-5</v>
      </c>
      <c r="J427" s="41">
        <v>3</v>
      </c>
      <c r="K427" s="119">
        <v>813.1961259079903</v>
      </c>
      <c r="L427" s="110">
        <v>1.5756405720523958</v>
      </c>
      <c r="M427" s="114" t="s">
        <v>110</v>
      </c>
      <c r="N427" s="114" t="s">
        <v>110</v>
      </c>
      <c r="O427" s="114" t="s">
        <v>110</v>
      </c>
      <c r="P427" s="114" t="s">
        <v>110</v>
      </c>
    </row>
    <row r="428" spans="1:16" ht="12.75">
      <c r="A428" s="102">
        <v>36648</v>
      </c>
      <c r="B428" s="107" t="s">
        <v>66</v>
      </c>
      <c r="C428" s="84" t="s">
        <v>337</v>
      </c>
      <c r="D428" s="108">
        <v>22.25</v>
      </c>
      <c r="E428" s="109">
        <v>42.749888513</v>
      </c>
      <c r="F428" s="109">
        <v>70.917328869</v>
      </c>
      <c r="G428" s="41">
        <v>-6</v>
      </c>
      <c r="H428" s="41">
        <v>-8</v>
      </c>
      <c r="I428" s="41">
        <v>-7</v>
      </c>
      <c r="J428" s="41">
        <v>2</v>
      </c>
      <c r="K428" s="119">
        <v>780.508474576271</v>
      </c>
      <c r="L428" s="110">
        <v>2.693451455855037</v>
      </c>
      <c r="M428" s="114" t="s">
        <v>110</v>
      </c>
      <c r="N428" s="114" t="s">
        <v>110</v>
      </c>
      <c r="O428" s="114" t="s">
        <v>110</v>
      </c>
      <c r="P428" s="114" t="s">
        <v>110</v>
      </c>
    </row>
    <row r="429" spans="1:16" ht="12.75">
      <c r="A429" s="102">
        <v>36648</v>
      </c>
      <c r="B429" s="107" t="s">
        <v>66</v>
      </c>
      <c r="C429" s="84" t="s">
        <v>337</v>
      </c>
      <c r="D429" s="108">
        <v>22.25</v>
      </c>
      <c r="E429" s="109">
        <v>42.749888513</v>
      </c>
      <c r="F429" s="109">
        <v>70.917328869</v>
      </c>
      <c r="G429" s="41">
        <v>-8</v>
      </c>
      <c r="H429" s="41">
        <v>-10</v>
      </c>
      <c r="I429" s="41">
        <v>-9</v>
      </c>
      <c r="J429" s="41">
        <v>0</v>
      </c>
      <c r="K429" s="119">
        <v>751.4527845036318</v>
      </c>
      <c r="L429" s="110">
        <v>2.1518479619678366</v>
      </c>
      <c r="M429" s="114" t="s">
        <v>110</v>
      </c>
      <c r="N429" s="114" t="s">
        <v>110</v>
      </c>
      <c r="O429" s="114" t="s">
        <v>110</v>
      </c>
      <c r="P429" s="114" t="s">
        <v>110</v>
      </c>
    </row>
    <row r="430" spans="1:16" ht="12.75">
      <c r="A430" s="102">
        <v>36648</v>
      </c>
      <c r="B430" s="107" t="s">
        <v>66</v>
      </c>
      <c r="C430" s="84" t="s">
        <v>337</v>
      </c>
      <c r="D430" s="108">
        <v>22.25</v>
      </c>
      <c r="E430" s="109">
        <v>42.749888513</v>
      </c>
      <c r="F430" s="109">
        <v>70.917328869</v>
      </c>
      <c r="G430" s="41">
        <v>-10</v>
      </c>
      <c r="H430" s="41">
        <v>-14</v>
      </c>
      <c r="I430" s="41">
        <v>-12</v>
      </c>
      <c r="J430" s="41">
        <v>1</v>
      </c>
      <c r="K430" s="119">
        <v>669.7336561743341</v>
      </c>
      <c r="L430" s="110">
        <v>1.8518061995302704</v>
      </c>
      <c r="M430" s="114" t="s">
        <v>110</v>
      </c>
      <c r="N430" s="114" t="s">
        <v>110</v>
      </c>
      <c r="O430" s="114" t="s">
        <v>110</v>
      </c>
      <c r="P430" s="114" t="s">
        <v>110</v>
      </c>
    </row>
    <row r="431" spans="1:16" ht="12.75">
      <c r="A431" s="102">
        <v>36648</v>
      </c>
      <c r="B431" s="107" t="s">
        <v>66</v>
      </c>
      <c r="C431" s="84" t="s">
        <v>337</v>
      </c>
      <c r="D431" s="108">
        <v>22.25</v>
      </c>
      <c r="E431" s="109">
        <v>42.749888513</v>
      </c>
      <c r="F431" s="109">
        <v>70.917328869</v>
      </c>
      <c r="G431" s="120">
        <v>0</v>
      </c>
      <c r="H431" s="120">
        <v>-1</v>
      </c>
      <c r="I431" s="41">
        <f>(H431+G431)/-2</f>
        <v>0.5</v>
      </c>
      <c r="J431" s="41">
        <v>7</v>
      </c>
      <c r="K431" s="119">
        <v>302.9055690072639</v>
      </c>
      <c r="L431" s="110">
        <v>0.41396766379984623</v>
      </c>
      <c r="M431" s="114" t="s">
        <v>110</v>
      </c>
      <c r="N431" s="114" t="s">
        <v>110</v>
      </c>
      <c r="O431" s="114" t="s">
        <v>110</v>
      </c>
      <c r="P431" s="114" t="s">
        <v>110</v>
      </c>
    </row>
    <row r="432" spans="1:16" ht="12.75">
      <c r="A432" s="102">
        <v>36648</v>
      </c>
      <c r="B432" s="107" t="s">
        <v>66</v>
      </c>
      <c r="C432" s="84" t="s">
        <v>337</v>
      </c>
      <c r="D432" s="108">
        <v>22.25</v>
      </c>
      <c r="E432" s="109">
        <v>42.749888513</v>
      </c>
      <c r="F432" s="109">
        <v>70.917328869</v>
      </c>
      <c r="G432" s="41">
        <v>-1</v>
      </c>
      <c r="H432" s="41">
        <v>-2</v>
      </c>
      <c r="I432" s="41">
        <v>-1.5</v>
      </c>
      <c r="J432" s="41">
        <v>6</v>
      </c>
      <c r="K432" s="119">
        <v>526.2711864406779</v>
      </c>
      <c r="L432" s="110">
        <v>1.0492827185922584</v>
      </c>
      <c r="M432" s="114" t="s">
        <v>110</v>
      </c>
      <c r="N432" s="114" t="s">
        <v>110</v>
      </c>
      <c r="O432" s="114" t="s">
        <v>110</v>
      </c>
      <c r="P432" s="114" t="s">
        <v>110</v>
      </c>
    </row>
    <row r="433" spans="1:16" ht="12.75">
      <c r="A433" s="102">
        <v>36648</v>
      </c>
      <c r="B433" s="107" t="s">
        <v>66</v>
      </c>
      <c r="C433" s="84" t="s">
        <v>337</v>
      </c>
      <c r="D433" s="108">
        <v>22.25</v>
      </c>
      <c r="E433" s="109">
        <v>42.749888513</v>
      </c>
      <c r="F433" s="109">
        <v>70.917328869</v>
      </c>
      <c r="G433" s="41">
        <v>-2</v>
      </c>
      <c r="H433" s="41">
        <v>-3</v>
      </c>
      <c r="I433" s="41">
        <v>-2.5</v>
      </c>
      <c r="J433" s="41">
        <v>5</v>
      </c>
      <c r="K433" s="119">
        <v>842.2518159806295</v>
      </c>
      <c r="L433" s="110">
        <v>1.554547710290249</v>
      </c>
      <c r="M433" s="114" t="s">
        <v>110</v>
      </c>
      <c r="N433" s="114" t="s">
        <v>110</v>
      </c>
      <c r="O433" s="114" t="s">
        <v>110</v>
      </c>
      <c r="P433" s="114" t="s">
        <v>110</v>
      </c>
    </row>
    <row r="434" spans="1:16" ht="12.75">
      <c r="A434" s="102">
        <v>36648</v>
      </c>
      <c r="B434" s="107" t="s">
        <v>66</v>
      </c>
      <c r="C434" s="84" t="s">
        <v>337</v>
      </c>
      <c r="D434" s="108">
        <v>22.25</v>
      </c>
      <c r="E434" s="109">
        <v>42.749888513</v>
      </c>
      <c r="F434" s="109">
        <v>70.917328869</v>
      </c>
      <c r="G434" s="41">
        <v>-3</v>
      </c>
      <c r="H434" s="41">
        <v>-4</v>
      </c>
      <c r="I434" s="41">
        <v>-3.5</v>
      </c>
      <c r="J434" s="41">
        <v>4</v>
      </c>
      <c r="K434" s="119">
        <v>958.4745762711866</v>
      </c>
      <c r="L434" s="110">
        <v>1.3792527740600073</v>
      </c>
      <c r="M434" s="114" t="s">
        <v>110</v>
      </c>
      <c r="N434" s="114" t="s">
        <v>110</v>
      </c>
      <c r="O434" s="114" t="s">
        <v>110</v>
      </c>
      <c r="P434" s="114" t="s">
        <v>110</v>
      </c>
    </row>
    <row r="435" spans="1:16" ht="12.75">
      <c r="A435" s="102">
        <v>36648</v>
      </c>
      <c r="B435" s="107" t="s">
        <v>66</v>
      </c>
      <c r="C435" s="84" t="s">
        <v>337</v>
      </c>
      <c r="D435" s="108">
        <v>22.25</v>
      </c>
      <c r="E435" s="109">
        <v>42.749888513</v>
      </c>
      <c r="F435" s="109">
        <v>70.917328869</v>
      </c>
      <c r="G435" s="41">
        <v>-4</v>
      </c>
      <c r="H435" s="41">
        <v>-5</v>
      </c>
      <c r="I435" s="41">
        <v>-4.5</v>
      </c>
      <c r="J435" s="41">
        <v>3</v>
      </c>
      <c r="K435" s="119">
        <v>1078.3292978208233</v>
      </c>
      <c r="L435" s="110">
        <v>1.8864146385737524</v>
      </c>
      <c r="M435" s="114" t="s">
        <v>110</v>
      </c>
      <c r="N435" s="114" t="s">
        <v>110</v>
      </c>
      <c r="O435" s="114" t="s">
        <v>110</v>
      </c>
      <c r="P435" s="114" t="s">
        <v>110</v>
      </c>
    </row>
    <row r="436" spans="1:16" ht="12.75">
      <c r="A436" s="102">
        <v>36648</v>
      </c>
      <c r="B436" s="107" t="s">
        <v>66</v>
      </c>
      <c r="C436" s="84" t="s">
        <v>337</v>
      </c>
      <c r="D436" s="108">
        <v>22.25</v>
      </c>
      <c r="E436" s="109">
        <v>42.749888513</v>
      </c>
      <c r="F436" s="109">
        <v>70.917328869</v>
      </c>
      <c r="G436" s="41">
        <v>-5</v>
      </c>
      <c r="H436" s="41">
        <v>-6</v>
      </c>
      <c r="I436" s="41">
        <v>-5.5</v>
      </c>
      <c r="J436" s="41">
        <v>2</v>
      </c>
      <c r="K436" s="119">
        <v>1063.8014527845037</v>
      </c>
      <c r="L436" s="110">
        <v>2.5822962877130378</v>
      </c>
      <c r="M436" s="114" t="s">
        <v>110</v>
      </c>
      <c r="N436" s="114" t="s">
        <v>110</v>
      </c>
      <c r="O436" s="114" t="s">
        <v>110</v>
      </c>
      <c r="P436" s="114" t="s">
        <v>110</v>
      </c>
    </row>
    <row r="437" spans="1:16" ht="12.75">
      <c r="A437" s="102">
        <v>36648</v>
      </c>
      <c r="B437" s="107" t="s">
        <v>66</v>
      </c>
      <c r="C437" s="84" t="s">
        <v>337</v>
      </c>
      <c r="D437" s="108">
        <v>22.25</v>
      </c>
      <c r="E437" s="109">
        <v>42.749888513</v>
      </c>
      <c r="F437" s="109">
        <v>70.917328869</v>
      </c>
      <c r="G437" s="41">
        <v>-6</v>
      </c>
      <c r="H437" s="41">
        <v>-8</v>
      </c>
      <c r="I437" s="41">
        <v>-7</v>
      </c>
      <c r="J437" s="41">
        <v>2</v>
      </c>
      <c r="K437" s="119">
        <v>991.1622276029054</v>
      </c>
      <c r="L437" s="110">
        <v>2.6410637087386597</v>
      </c>
      <c r="M437" s="114" t="s">
        <v>110</v>
      </c>
      <c r="N437" s="114" t="s">
        <v>110</v>
      </c>
      <c r="O437" s="114" t="s">
        <v>110</v>
      </c>
      <c r="P437" s="114" t="s">
        <v>110</v>
      </c>
    </row>
    <row r="438" spans="1:16" ht="12.75">
      <c r="A438" s="102">
        <v>36648</v>
      </c>
      <c r="B438" s="107" t="s">
        <v>66</v>
      </c>
      <c r="C438" s="84" t="s">
        <v>337</v>
      </c>
      <c r="D438" s="108">
        <v>22.25</v>
      </c>
      <c r="E438" s="109">
        <v>42.749888513</v>
      </c>
      <c r="F438" s="109">
        <v>70.917328869</v>
      </c>
      <c r="G438" s="41">
        <v>-8</v>
      </c>
      <c r="H438" s="41">
        <v>-10</v>
      </c>
      <c r="I438" s="41">
        <v>-9</v>
      </c>
      <c r="J438" s="41">
        <v>1</v>
      </c>
      <c r="K438" s="119">
        <v>878.5714285714286</v>
      </c>
      <c r="L438" s="110">
        <v>2.2518719602660506</v>
      </c>
      <c r="M438" s="114" t="s">
        <v>110</v>
      </c>
      <c r="N438" s="114" t="s">
        <v>110</v>
      </c>
      <c r="O438" s="114" t="s">
        <v>110</v>
      </c>
      <c r="P438" s="114" t="s">
        <v>110</v>
      </c>
    </row>
    <row r="439" spans="1:16" ht="12.75">
      <c r="A439" s="102">
        <v>36648</v>
      </c>
      <c r="B439" s="107" t="s">
        <v>66</v>
      </c>
      <c r="C439" s="84" t="s">
        <v>337</v>
      </c>
      <c r="D439" s="108">
        <v>22.25</v>
      </c>
      <c r="E439" s="109">
        <v>42.749888513</v>
      </c>
      <c r="F439" s="109">
        <v>70.917328869</v>
      </c>
      <c r="G439" s="41">
        <v>-10</v>
      </c>
      <c r="H439" s="41">
        <v>-12</v>
      </c>
      <c r="I439" s="41">
        <v>-11</v>
      </c>
      <c r="J439" s="41">
        <v>1</v>
      </c>
      <c r="K439" s="119">
        <v>796.8523002421307</v>
      </c>
      <c r="L439" s="110">
        <v>2.297736783483427</v>
      </c>
      <c r="M439" s="114" t="s">
        <v>110</v>
      </c>
      <c r="N439" s="114" t="s">
        <v>110</v>
      </c>
      <c r="O439" s="114" t="s">
        <v>110</v>
      </c>
      <c r="P439" s="114" t="s">
        <v>110</v>
      </c>
    </row>
    <row r="440" spans="1:16" ht="12.75">
      <c r="A440" s="102">
        <v>36648</v>
      </c>
      <c r="B440" s="107" t="s">
        <v>66</v>
      </c>
      <c r="C440" s="84" t="s">
        <v>337</v>
      </c>
      <c r="D440" s="108">
        <v>22.25</v>
      </c>
      <c r="E440" s="109">
        <v>42.749888513</v>
      </c>
      <c r="F440" s="109">
        <v>70.917328869</v>
      </c>
      <c r="G440" s="41">
        <v>-12</v>
      </c>
      <c r="H440" s="41">
        <v>-14</v>
      </c>
      <c r="I440" s="41">
        <v>-13</v>
      </c>
      <c r="J440" s="41">
        <v>1</v>
      </c>
      <c r="K440" s="119">
        <v>687.8934624697338</v>
      </c>
      <c r="L440" s="110">
        <v>2.5137168350452788</v>
      </c>
      <c r="M440" s="114" t="s">
        <v>110</v>
      </c>
      <c r="N440" s="114" t="s">
        <v>110</v>
      </c>
      <c r="O440" s="114" t="s">
        <v>110</v>
      </c>
      <c r="P440" s="114" t="s">
        <v>110</v>
      </c>
    </row>
    <row r="441" spans="1:16" ht="12.75">
      <c r="A441" s="102">
        <v>36648</v>
      </c>
      <c r="B441" s="107" t="s">
        <v>66</v>
      </c>
      <c r="C441" s="84" t="s">
        <v>337</v>
      </c>
      <c r="D441" s="108">
        <v>22.25</v>
      </c>
      <c r="E441" s="109">
        <v>42.749888513</v>
      </c>
      <c r="F441" s="109">
        <v>70.917328869</v>
      </c>
      <c r="G441" s="41">
        <v>-14</v>
      </c>
      <c r="H441" s="41">
        <v>-18</v>
      </c>
      <c r="I441" s="41">
        <v>-16</v>
      </c>
      <c r="J441" s="41">
        <v>1</v>
      </c>
      <c r="K441" s="119">
        <v>756.9007263922517</v>
      </c>
      <c r="L441" s="110">
        <v>2.2324173550496145</v>
      </c>
      <c r="M441" s="114" t="s">
        <v>110</v>
      </c>
      <c r="N441" s="114" t="s">
        <v>110</v>
      </c>
      <c r="O441" s="114" t="s">
        <v>110</v>
      </c>
      <c r="P441" s="114" t="s">
        <v>110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 Garritt</dc:creator>
  <cp:keywords/>
  <dc:description/>
  <cp:lastModifiedBy>Hap Garritt</cp:lastModifiedBy>
  <dcterms:created xsi:type="dcterms:W3CDTF">2013-09-14T10:54:56Z</dcterms:created>
  <dcterms:modified xsi:type="dcterms:W3CDTF">2013-09-14T13:42:42Z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